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SMART\Desktop\2026년 예산기준 재정공시\4. 작성\"/>
    </mc:Choice>
  </mc:AlternateContent>
  <xr:revisionPtr revIDLastSave="0" documentId="13_ncr:1_{6F3B3A90-DCB1-4E83-9BB2-216B23EFC97F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(별첨1)재원별 세입현황" sheetId="1" r:id="rId1"/>
    <sheet name="(별첨2)분야별 세출현황" sheetId="2" r:id="rId2"/>
    <sheet name="(별첨3)통합재정수지2(순세계잉여금포함)" sheetId="3" r:id="rId3"/>
    <sheet name="(별첨4) 주민참여예산 사업별 현황 및 주민의견서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0" i="4" l="1"/>
  <c r="E6" i="4"/>
</calcChain>
</file>

<file path=xl/sharedStrings.xml><?xml version="1.0" encoding="utf-8"?>
<sst xmlns="http://schemas.openxmlformats.org/spreadsheetml/2006/main" count="908" uniqueCount="454">
  <si>
    <t>세입재원</t>
  </si>
  <si>
    <t>금액</t>
  </si>
  <si>
    <t>비중</t>
  </si>
  <si>
    <t>합 계</t>
  </si>
  <si>
    <t>지 방 세</t>
  </si>
  <si>
    <t>세외수입</t>
  </si>
  <si>
    <t>지방교부세</t>
  </si>
  <si>
    <t>조정교부금 등</t>
  </si>
  <si>
    <t>보 조 금</t>
  </si>
  <si>
    <t>지 방 채</t>
  </si>
  <si>
    <t xml:space="preserve">보전수입 등 및 내부거래 </t>
  </si>
  <si>
    <t>세출분야</t>
  </si>
  <si>
    <t>일반공공행정</t>
  </si>
  <si>
    <t>공공질서 및 안전</t>
  </si>
  <si>
    <t>교 육</t>
  </si>
  <si>
    <t>문화 및 관광</t>
  </si>
  <si>
    <t>환경</t>
  </si>
  <si>
    <t>사회복지</t>
  </si>
  <si>
    <t>보 건</t>
  </si>
  <si>
    <t>농림해양수산</t>
  </si>
  <si>
    <t>산업･중소기업 및 에너지</t>
  </si>
  <si>
    <t>교통 및 물류</t>
  </si>
  <si>
    <t>국토 및 지역개발</t>
  </si>
  <si>
    <t>과학기술</t>
  </si>
  <si>
    <t>예비비</t>
  </si>
  <si>
    <t>기 타</t>
  </si>
  <si>
    <t>회계별</t>
  </si>
  <si>
    <t>통 계 규 모</t>
  </si>
  <si>
    <t>(G=B+E)</t>
  </si>
  <si>
    <t>(H=A-G)</t>
  </si>
  <si>
    <t>통합재정수지 2</t>
  </si>
  <si>
    <t>(I=A-G+F)</t>
  </si>
  <si>
    <t>세입</t>
  </si>
  <si>
    <t>지출</t>
  </si>
  <si>
    <t>(B)</t>
  </si>
  <si>
    <t>(C)</t>
  </si>
  <si>
    <t>(D)</t>
  </si>
  <si>
    <t>순융자</t>
  </si>
  <si>
    <t>(E=D-C)</t>
  </si>
  <si>
    <t>(F)</t>
  </si>
  <si>
    <t>총 계</t>
  </si>
  <si>
    <t>일반회계</t>
  </si>
  <si>
    <t>기 금</t>
  </si>
  <si>
    <t>통합재정수지 1</t>
  </si>
  <si>
    <t>통합재정수지 1</t>
    <phoneticPr fontId="1" type="noConversion"/>
  </si>
  <si>
    <t>통합재정규모</t>
    <phoneticPr fontId="1" type="noConversion"/>
  </si>
  <si>
    <t>(A)</t>
    <phoneticPr fontId="1" type="noConversion"/>
  </si>
  <si>
    <t>융자회수</t>
    <phoneticPr fontId="1" type="noConversion"/>
  </si>
  <si>
    <t>융자지출</t>
    <phoneticPr fontId="1" type="noConversion"/>
  </si>
  <si>
    <t>순세계잉여금</t>
    <phoneticPr fontId="1" type="noConversion"/>
  </si>
  <si>
    <t>기타특별회계</t>
    <phoneticPr fontId="1" type="noConversion"/>
  </si>
  <si>
    <t>구 분</t>
  </si>
  <si>
    <t>부서명</t>
  </si>
  <si>
    <t>예산반영액</t>
  </si>
  <si>
    <t>총 액</t>
  </si>
  <si>
    <t>일반참여예산사업</t>
  </si>
  <si>
    <t>정보관리사업명</t>
    <phoneticPr fontId="1" type="noConversion"/>
  </si>
  <si>
    <t>출처</t>
    <phoneticPr fontId="1" type="noConversion"/>
  </si>
  <si>
    <t>주민제안사업(공모사업)</t>
    <phoneticPr fontId="1" type="noConversion"/>
  </si>
  <si>
    <t>통합재정수지 상세</t>
    <phoneticPr fontId="1" type="noConversion"/>
  </si>
  <si>
    <t>주민참여예산 세부사업 현황</t>
    <phoneticPr fontId="1" type="noConversion"/>
  </si>
  <si>
    <t>최근 5년 전북특별자치도 재원별 세입현황</t>
    <phoneticPr fontId="1" type="noConversion"/>
  </si>
  <si>
    <t>100.00%</t>
  </si>
  <si>
    <t>24.98%</t>
  </si>
  <si>
    <t>25.51%</t>
  </si>
  <si>
    <t>24.07%</t>
  </si>
  <si>
    <t>23.57%</t>
  </si>
  <si>
    <t>22.50%</t>
  </si>
  <si>
    <t>0.74%</t>
  </si>
  <si>
    <t>0.72%</t>
  </si>
  <si>
    <t>0.93%</t>
  </si>
  <si>
    <t>0.82%</t>
  </si>
  <si>
    <t>15.40%</t>
  </si>
  <si>
    <t>16.98%</t>
  </si>
  <si>
    <t>14.38%</t>
  </si>
  <si>
    <t>13.31%</t>
  </si>
  <si>
    <t>13.32%</t>
  </si>
  <si>
    <t>0.00%</t>
  </si>
  <si>
    <t>55.68%</t>
  </si>
  <si>
    <t>54.15%</t>
  </si>
  <si>
    <t>56.10%</t>
  </si>
  <si>
    <t>57.76%</t>
  </si>
  <si>
    <t>60.04%</t>
  </si>
  <si>
    <t>0.38%</t>
  </si>
  <si>
    <t>2.28%</t>
  </si>
  <si>
    <t>0.55%</t>
  </si>
  <si>
    <t>3.19%</t>
  </si>
  <si>
    <t>2.65%</t>
  </si>
  <si>
    <t>4.13%</t>
  </si>
  <si>
    <t>2.26%</t>
  </si>
  <si>
    <t>2.88%</t>
  </si>
  <si>
    <t>(단위 : 백만원)</t>
    <phoneticPr fontId="1" type="noConversion"/>
  </si>
  <si>
    <t>7.91%</t>
  </si>
  <si>
    <t>7.90%</t>
  </si>
  <si>
    <t>7.06%</t>
  </si>
  <si>
    <t>6.77%</t>
  </si>
  <si>
    <t>6.64%</t>
  </si>
  <si>
    <t>6.81%</t>
  </si>
  <si>
    <t>6.12%</t>
  </si>
  <si>
    <t>6.67%</t>
  </si>
  <si>
    <t>6.18%</t>
  </si>
  <si>
    <t>6.61%</t>
  </si>
  <si>
    <t>2.97%</t>
  </si>
  <si>
    <t>2.90%</t>
  </si>
  <si>
    <t>2.87%</t>
  </si>
  <si>
    <t>3.31%</t>
  </si>
  <si>
    <t>4.34%</t>
  </si>
  <si>
    <t>5.16%</t>
  </si>
  <si>
    <t>5.15%</t>
  </si>
  <si>
    <t>4.55%</t>
  </si>
  <si>
    <t>4.64%</t>
  </si>
  <si>
    <t>6.80%</t>
  </si>
  <si>
    <t>6.15%</t>
  </si>
  <si>
    <t>6.14%</t>
  </si>
  <si>
    <t>8.12%</t>
  </si>
  <si>
    <t>36.68%</t>
  </si>
  <si>
    <t>37.83%</t>
  </si>
  <si>
    <t>40.49%</t>
  </si>
  <si>
    <t>39.02%</t>
  </si>
  <si>
    <t>39.21%</t>
  </si>
  <si>
    <t>1.90%</t>
  </si>
  <si>
    <t>1.82%</t>
  </si>
  <si>
    <t>2.18%</t>
  </si>
  <si>
    <t>2.01%</t>
  </si>
  <si>
    <t>16.28%</t>
  </si>
  <si>
    <t>16.31%</t>
  </si>
  <si>
    <t>15.58%</t>
  </si>
  <si>
    <t>4.94%</t>
  </si>
  <si>
    <t>5.65%</t>
  </si>
  <si>
    <t>4.01%</t>
  </si>
  <si>
    <t>3.70%</t>
  </si>
  <si>
    <t>2.43%</t>
  </si>
  <si>
    <t>2.67%</t>
  </si>
  <si>
    <t>2.24%</t>
  </si>
  <si>
    <t>2.17%</t>
  </si>
  <si>
    <t>2.02%</t>
  </si>
  <si>
    <t>4.03%</t>
  </si>
  <si>
    <t>3.40%</t>
  </si>
  <si>
    <t>3.63%</t>
  </si>
  <si>
    <t>4.02%</t>
  </si>
  <si>
    <t>3.01%</t>
  </si>
  <si>
    <t>0.17%</t>
  </si>
  <si>
    <t>0.20%</t>
  </si>
  <si>
    <t>0.16%</t>
  </si>
  <si>
    <t>0.57%</t>
  </si>
  <si>
    <t>0.76%</t>
  </si>
  <si>
    <t>0.70%</t>
  </si>
  <si>
    <t>0.99%</t>
  </si>
  <si>
    <t>0.81%</t>
  </si>
  <si>
    <t>2.98%</t>
  </si>
  <si>
    <t>3.05%</t>
  </si>
  <si>
    <t>3.26%</t>
  </si>
  <si>
    <t>3.09%</t>
  </si>
  <si>
    <t>3.13%</t>
  </si>
  <si>
    <t>최근 5년 전북특별자치도 분야별 세출현황</t>
    <phoneticPr fontId="1" type="noConversion"/>
  </si>
  <si>
    <t>주민제안사업(공모사업) 소계</t>
    <phoneticPr fontId="1" type="noConversion"/>
  </si>
  <si>
    <t>인구청년정책과</t>
  </si>
  <si>
    <t>농생명기반 청년예술인 활동지원(청년참여예산)</t>
  </si>
  <si>
    <t>청년 1인가구 식생활 개선 요리교실 운영(청년참여예산)</t>
  </si>
  <si>
    <t>행정정보과</t>
  </si>
  <si>
    <t>방범용 CCTV 설치</t>
  </si>
  <si>
    <t>사회재난과</t>
  </si>
  <si>
    <t>군산 산재장애인협회 기능보강</t>
  </si>
  <si>
    <t>자연재난과</t>
  </si>
  <si>
    <t>학전마을 농수로 진입로 교량 설치 등</t>
  </si>
  <si>
    <t>자치행정과</t>
  </si>
  <si>
    <t>자치행정분야 주민참여예산</t>
  </si>
  <si>
    <t>문화산업과</t>
  </si>
  <si>
    <t>인후생활문화센터 환경개선 등</t>
  </si>
  <si>
    <t>체육정책과</t>
  </si>
  <si>
    <t>공동이용 체육시설 기능보강</t>
  </si>
  <si>
    <t>유산관리과</t>
  </si>
  <si>
    <t>수지면 불정사 요사체 시설개선 등</t>
  </si>
  <si>
    <t>사회복지정책과</t>
  </si>
  <si>
    <t>사회복지시설 기능보강 등</t>
  </si>
  <si>
    <t>여성가족과</t>
  </si>
  <si>
    <t>청년 미래 동반 사업(청년참여예산)</t>
  </si>
  <si>
    <t>지역아동센터 등 기능보강(주민참여)</t>
  </si>
  <si>
    <t>보건의료과</t>
  </si>
  <si>
    <t>도덕건강증진실 주민이용환경 개선</t>
  </si>
  <si>
    <t>고령친화정책과</t>
  </si>
  <si>
    <t>노인복지시설 기능보강(주민참여예산)</t>
  </si>
  <si>
    <t>장애인복지정책과</t>
  </si>
  <si>
    <t>장애인복지시설 기능보강(주민참여예산)</t>
  </si>
  <si>
    <t>건강증진과</t>
  </si>
  <si>
    <t>정신건강증진시설 기능보강</t>
  </si>
  <si>
    <t>탄소중립정책과</t>
  </si>
  <si>
    <t>신재생자원센터 시설환경정비</t>
  </si>
  <si>
    <t>재활용 분리수거장 설치 등</t>
  </si>
  <si>
    <t>물통합관리과</t>
  </si>
  <si>
    <t>숲정이공원 화장실 설치 등</t>
  </si>
  <si>
    <t>산림자원과</t>
  </si>
  <si>
    <t>오목대 당산나무 주변정비 등</t>
  </si>
  <si>
    <t>건설정책과</t>
  </si>
  <si>
    <t>마을안길 및 시설정비사업 등</t>
  </si>
  <si>
    <t>도로공항철도과</t>
  </si>
  <si>
    <t>도로 정비 등</t>
  </si>
  <si>
    <t>교통정책과</t>
  </si>
  <si>
    <t>버스정류장 개선사업 등</t>
  </si>
  <si>
    <t>주택건축과</t>
  </si>
  <si>
    <t>주민공동이용시설 정비 및 마을회관 모정 개보수 등</t>
  </si>
  <si>
    <t>119대응과</t>
  </si>
  <si>
    <t>의용소방대 사무공간 환경개선 등</t>
  </si>
  <si>
    <t>일자리민생경제과</t>
  </si>
  <si>
    <t>상가 공공개방 화장실 시설 개선사업 등</t>
  </si>
  <si>
    <t>이차전지탄소산업과</t>
  </si>
  <si>
    <t>중앙동 태평문화공원 냉온열 발열의자 설치 등</t>
  </si>
  <si>
    <t>농촌사회활력과</t>
  </si>
  <si>
    <t>농로 정비 등</t>
  </si>
  <si>
    <t>용배수로 정비사업 등</t>
  </si>
  <si>
    <t>교육협력과</t>
  </si>
  <si>
    <t>전주 여자단기청소년쉼터(푸른) 부분 개수공사 등</t>
  </si>
  <si>
    <t>대외협력과</t>
  </si>
  <si>
    <t>전주시 새마을회 사무실 환경안전 개선 등</t>
  </si>
  <si>
    <t>새만금지원수질과</t>
  </si>
  <si>
    <t>맨홀용 금속타일 설치 등</t>
  </si>
  <si>
    <t>자치경찰정책과</t>
  </si>
  <si>
    <t>풍남동 자율방범대 기능보강공사</t>
  </si>
  <si>
    <t>일반참여예산사업 소계</t>
    <phoneticPr fontId="1" type="noConversion"/>
  </si>
  <si>
    <t>안전정책과</t>
  </si>
  <si>
    <t>무정전전원장치 노후 축전지 교체</t>
  </si>
  <si>
    <t>민주평화통일자문회의 평화통일사업 지원</t>
  </si>
  <si>
    <t>자랑스러운 전북인대상 시상</t>
  </si>
  <si>
    <t xml:space="preserve">새만금권역 공동협력 공감대 확산 </t>
  </si>
  <si>
    <t>민원실 장애인 친화 무인정보단말기 구입</t>
  </si>
  <si>
    <t>총무과</t>
  </si>
  <si>
    <t>맞춤형 복지제도 운영</t>
  </si>
  <si>
    <t>공무원 및 자격시험 추진</t>
  </si>
  <si>
    <t>기록물 수집 및 전시</t>
  </si>
  <si>
    <t>세정과</t>
  </si>
  <si>
    <t>지방세 모범납세자 인센티브 확대</t>
  </si>
  <si>
    <t>고액체납자 압류 동산 공매</t>
  </si>
  <si>
    <t>회계과</t>
  </si>
  <si>
    <t>공유재산 감정평가 및 측량, 온비드 수수료</t>
  </si>
  <si>
    <t>도민참여 전북형 문화집강소 프로젝트</t>
  </si>
  <si>
    <t>전북 웹툰작가 양성 사업</t>
  </si>
  <si>
    <t>전북독립영화제 개최 지원</t>
  </si>
  <si>
    <t>관광산업과</t>
  </si>
  <si>
    <t>문화관광해설사 육성(2차)(전환사업)</t>
  </si>
  <si>
    <t>동학농민혁명 참여자 유족수당 지급</t>
  </si>
  <si>
    <t>유치총괄과</t>
  </si>
  <si>
    <t>전주 하계올림픽 유치 협력체계 구축</t>
  </si>
  <si>
    <t>전주 하계올림픽 유치 라운드테이블 운영</t>
  </si>
  <si>
    <t>전주 하계올림픽 유치 컨퍼런스 개최</t>
    <phoneticPr fontId="12" type="noConversion"/>
  </si>
  <si>
    <t>전주 하계올림픽 범도민 유치 추진위원회 운영</t>
  </si>
  <si>
    <t>전주 하계올림픽 유치 팸투어</t>
  </si>
  <si>
    <t>전주 하계올림픽 유치 대국민 여론조사</t>
  </si>
  <si>
    <t>전주 하계올림픽 유치 대국민 캠페인</t>
  </si>
  <si>
    <t>올림픽데이런 2026 행사 지원</t>
  </si>
  <si>
    <t>전주 하계올림픽 유치 홍보 및 광고 컨설팅</t>
  </si>
  <si>
    <t>전주 하계올림픽 유치 홍보 활동</t>
  </si>
  <si>
    <t>국제과</t>
  </si>
  <si>
    <t>전주 하계올림픽 유치 국외활동 지원</t>
  </si>
  <si>
    <t>국제스포츠 자문회의 운영</t>
  </si>
  <si>
    <t>전주 하계올림픽 유치 스포츠 외교 활동 및 교류</t>
  </si>
  <si>
    <t>평가대응과</t>
  </si>
  <si>
    <t>전주 하계올림픽 정책성 등급 조사 용역</t>
  </si>
  <si>
    <t>경기장 및 대회지원시설 전문가 자문회의</t>
  </si>
  <si>
    <t>가족돌봄청년 지원사업</t>
    <phoneticPr fontId="12" type="noConversion"/>
  </si>
  <si>
    <t>고립은둔청년 지원사업</t>
    <phoneticPr fontId="12" type="noConversion"/>
  </si>
  <si>
    <t>외국인 자녀 보육료 지원</t>
  </si>
  <si>
    <t>공공형 실내 어린이 놀이시설 조성(소멸기금)</t>
  </si>
  <si>
    <t>공동육아나눔터 지방 활성화 사업</t>
  </si>
  <si>
    <t>지역아동센터 종사자 인건비 추가 지원</t>
  </si>
  <si>
    <t>경력단절여성 일자리지원(도)</t>
    <phoneticPr fontId="12" type="noConversion"/>
  </si>
  <si>
    <t>경력단절여성 일자리 지원(시군)</t>
    <phoneticPr fontId="12" type="noConversion"/>
  </si>
  <si>
    <t>제9기 지역보건의료계획 연구용역</t>
  </si>
  <si>
    <t>지방의료원 공익적 손실비용 지원</t>
  </si>
  <si>
    <t>지역모자의료센터 운영 지원</t>
  </si>
  <si>
    <t>국가 암검진사업</t>
  </si>
  <si>
    <t>자살 유족 원스톱 서비스 지원 사업(도)</t>
    <phoneticPr fontId="12" type="noConversion"/>
  </si>
  <si>
    <t>자살 유족 원스톱 서비스 지원 사업(시군)</t>
    <phoneticPr fontId="12" type="noConversion"/>
  </si>
  <si>
    <t>청년층 자살시도자 치료비 지원</t>
  </si>
  <si>
    <t>이클레이 연회비</t>
  </si>
  <si>
    <t>전북특별자치도 광역환경교육센터 지원</t>
  </si>
  <si>
    <t>제4차 전북특별자치도 기후위기 적응대책 세부시행계획 수립 용역</t>
  </si>
  <si>
    <t>도립·군립공원 친환경 산악관광지 조성</t>
  </si>
  <si>
    <t>전북특별자치도 도립공원 자연자원 조사</t>
  </si>
  <si>
    <t>전북특별자치도 생태관광지 육성</t>
  </si>
  <si>
    <t>수질오염사고 관리</t>
  </si>
  <si>
    <t>요천 지역맞춤형 통합하천사업</t>
  </si>
  <si>
    <t>지방하천 통합관리시스템 유지관리</t>
  </si>
  <si>
    <t>자연휴양림 워케이션 거점공간 조성사업(소멸기금)</t>
  </si>
  <si>
    <t>민간정원 보완사업</t>
  </si>
  <si>
    <t>지역개발지원</t>
  </si>
  <si>
    <t>지역활력타운 조성사업</t>
  </si>
  <si>
    <t>인월~아영 국지도 건설</t>
  </si>
  <si>
    <t>소양~동상 국지도 건설</t>
  </si>
  <si>
    <t>지방도 확포장 사업</t>
  </si>
  <si>
    <t>군산공항 착륙료 지원금</t>
    <phoneticPr fontId="12" type="noConversion"/>
  </si>
  <si>
    <t>군산공항 승객유치지원</t>
    <phoneticPr fontId="12" type="noConversion"/>
  </si>
  <si>
    <t>군산공항 손실보전 지원금</t>
    <phoneticPr fontId="12" type="noConversion"/>
  </si>
  <si>
    <t>군산공항 제방빙시설 운영지원</t>
    <phoneticPr fontId="12" type="noConversion"/>
  </si>
  <si>
    <t>새만금국제공항 신속 추진 및 공항 활성화 지원</t>
  </si>
  <si>
    <t>어린이보호구역 개선사업</t>
    <phoneticPr fontId="12" type="noConversion"/>
  </si>
  <si>
    <t>노인보호구역 개선사업</t>
    <phoneticPr fontId="12" type="noConversion"/>
  </si>
  <si>
    <t>제5차 교통약자 이동편의 지원계획 수립 용역</t>
    <phoneticPr fontId="12" type="noConversion"/>
  </si>
  <si>
    <t>제5차 교통안전 기본계획 수립 용역</t>
    <phoneticPr fontId="12" type="noConversion"/>
  </si>
  <si>
    <t>통학 콜택시 지원</t>
  </si>
  <si>
    <t>신혼부부 및 청년 전세자금 대출이자 지원</t>
  </si>
  <si>
    <t>전북형 반할주택 건립(소멸기금)</t>
  </si>
  <si>
    <t>토지정보과</t>
  </si>
  <si>
    <t>행정구역별 맞춤형 종합지도 제작</t>
  </si>
  <si>
    <t>드론장비 등 유지관리 운영</t>
    <phoneticPr fontId="12" type="noConversion"/>
  </si>
  <si>
    <t>공공분야 드론 조종인력양성 지원 사업</t>
  </si>
  <si>
    <t>도로관리사업소</t>
  </si>
  <si>
    <t>안전한 지방도 정비</t>
  </si>
  <si>
    <t>위험도로 개선(2차)(전환사업)</t>
  </si>
  <si>
    <t>교통사고잦은곳 개선(2차)(전환사업)</t>
  </si>
  <si>
    <t>위험도로 및 교통환경 개선</t>
    <phoneticPr fontId="12" type="noConversion"/>
  </si>
  <si>
    <t>교량정비</t>
    <phoneticPr fontId="12" type="noConversion"/>
  </si>
  <si>
    <t>소방행정과</t>
  </si>
  <si>
    <t>소방교육대 조성 사업</t>
  </si>
  <si>
    <t>소방관서 급식환경 개선을 위한 인건비 지원</t>
  </si>
  <si>
    <t>소방차량 교체 및 보강</t>
  </si>
  <si>
    <t>예방안전과</t>
  </si>
  <si>
    <t>재난 취약계층 보호를 위한 안전망 구축</t>
  </si>
  <si>
    <t>소방관서 원거리 지역 소방력 공백 보강</t>
  </si>
  <si>
    <t>의용소방대 도정협력 강화</t>
  </si>
  <si>
    <t>119구조·구급장비 보강</t>
  </si>
  <si>
    <t>구급차 교체 및 보강</t>
  </si>
  <si>
    <t>신중년 유연근무형 일자리 지원사업</t>
  </si>
  <si>
    <t>기업유치과</t>
  </si>
  <si>
    <t>노후공단 재정비(익산 국가산단)</t>
  </si>
  <si>
    <t>기업애로해소과</t>
  </si>
  <si>
    <t>전북 중소기업 ESG 경영 활성화 지원</t>
  </si>
  <si>
    <t>정읍 바이오 지식산업센터 건립</t>
  </si>
  <si>
    <t>금융사회적경제과</t>
  </si>
  <si>
    <t>한국핀테크지원센터 전북분원 운영 지원</t>
  </si>
  <si>
    <t>사회적가치창출 활성화 사업</t>
  </si>
  <si>
    <t>사회적기업 취약계층 인건비 지원</t>
  </si>
  <si>
    <t>창업지원과</t>
  </si>
  <si>
    <t>바이오 창업기업 오픈이노베이션 허브 조성</t>
  </si>
  <si>
    <t>전북형 소셜벤처 육성사업</t>
  </si>
  <si>
    <t>전북형 스마트 제조혁신 프로젝트</t>
  </si>
  <si>
    <t>전북특구 연구소기업 설립 지원사업</t>
  </si>
  <si>
    <t>이차전지 실시간 고도분석센터 구축(국가직접)</t>
  </si>
  <si>
    <t>전환산업과</t>
  </si>
  <si>
    <t>미래 상용차 대응 핵심기술 내재화 기술개발 지원</t>
  </si>
  <si>
    <t>대체부품 기반 자동차 애프터마켓 대응 역량 강화</t>
  </si>
  <si>
    <t>청정에너지수소과</t>
  </si>
  <si>
    <t>메가시티협력 첨단산업 육성지원(R&amp;D)(국가직접)</t>
  </si>
  <si>
    <t>차세대 CCU 기술 고도화 사업</t>
  </si>
  <si>
    <t>부안 수전해 기반 수소생산기지 운영</t>
  </si>
  <si>
    <t>바이오방위산업과</t>
  </si>
  <si>
    <t>첨단바이오 육성 R&amp;D 지원사업</t>
  </si>
  <si>
    <t>제약산업 미래인력 양성센터 구축</t>
  </si>
  <si>
    <t>전북 특화 방위산업 육성지원</t>
    <phoneticPr fontId="12" type="noConversion"/>
  </si>
  <si>
    <t>디지털산업과</t>
  </si>
  <si>
    <t>전북디지털융합센터 운영</t>
  </si>
  <si>
    <t>융복합 SW강소기업 육성</t>
  </si>
  <si>
    <t>홀로그램 산업 확산지원 사업</t>
    <phoneticPr fontId="12" type="noConversion"/>
  </si>
  <si>
    <t>농생명정책과</t>
  </si>
  <si>
    <t>농업유산 보전 및 활용</t>
  </si>
  <si>
    <t>농업 외국인근로자 공동숙소 시설지원(소멸기금)</t>
  </si>
  <si>
    <t>농지관리 기본계획 수립용역</t>
  </si>
  <si>
    <t>농어촌 기본소득 시범사업</t>
  </si>
  <si>
    <t>전북형 이동장터 시범사업 운영</t>
  </si>
  <si>
    <t>청년, 농촌정책 발굴 지원단</t>
  </si>
  <si>
    <t>농어촌빈집정비지원사업</t>
  </si>
  <si>
    <t>스마트농산과</t>
  </si>
  <si>
    <t>농산물 산지유통센터 지원사업</t>
  </si>
  <si>
    <t>전략작물산업화(감자) 시설장비 지원</t>
  </si>
  <si>
    <t>청년 디딤돌 스마트팜 조성 지원(소멸기금)</t>
  </si>
  <si>
    <t>스마트농업 육성지구 통합 운영 시스템 기반 구축</t>
  </si>
  <si>
    <t>스마트영농 농업전문 인력양성 확산체계 구축</t>
  </si>
  <si>
    <t>스마트과수원 특화단지 조성</t>
  </si>
  <si>
    <t>과수분야 스마트팜 확산</t>
  </si>
  <si>
    <t>수급조절지원(과수채소가격안정)</t>
  </si>
  <si>
    <t>채소류출하조절 시설 지원</t>
  </si>
  <si>
    <t>광역 농기계 수리센터 지원</t>
  </si>
  <si>
    <t>기후변화 대응 농업재해예방 지원</t>
  </si>
  <si>
    <t>전북 향토음식 전시 및 체험 행사</t>
  </si>
  <si>
    <t>농식품산업과</t>
  </si>
  <si>
    <t>바이오첨단소재 지식산업센터 건립</t>
  </si>
  <si>
    <t>케어푸드 임상실증 빅데이터 플랫폼 구축</t>
    <phoneticPr fontId="12" type="noConversion"/>
  </si>
  <si>
    <t>지역특화자원 연계 케어푸드 제품 개발 및 실증</t>
  </si>
  <si>
    <t>농식품바이오 해외거점센터 구축·운영</t>
  </si>
  <si>
    <t>전북형 그린바이오 벤처캠퍼스 활성화</t>
  </si>
  <si>
    <t>전북형 헴프산업 육성을 위한 기술개발</t>
  </si>
  <si>
    <t>농식품기업 애로기술 실증연구(R&amp;D) 사업</t>
  </si>
  <si>
    <t>시군구 연고산업육성 협업프로젝트(국가직접지원)</t>
  </si>
  <si>
    <t>국가식품클러스터 기숙사 건립 지원</t>
  </si>
  <si>
    <t>식물기반 대체식품 생태계 조성사업</t>
  </si>
  <si>
    <t>푸드테크 혁신 협력체계 구축사업</t>
  </si>
  <si>
    <t>지역특화형 스마트공장 지원</t>
  </si>
  <si>
    <t>식품소재 및 반가공 산업육성</t>
  </si>
  <si>
    <t>전북특별자치도 농생명식품 제조업체 실태조사</t>
  </si>
  <si>
    <t>지역거점형 스마트 농식품 플랫폼 구축</t>
  </si>
  <si>
    <t>전통주산업 육성 마케팅 지원</t>
  </si>
  <si>
    <t>농식품기업 통합마케팅 지원</t>
  </si>
  <si>
    <t>농식품바우처 식생활교육 사업</t>
  </si>
  <si>
    <t>학교급식지원센터 간 물류비 지원</t>
  </si>
  <si>
    <t>중소기업 근로자 든든한 점심밥</t>
  </si>
  <si>
    <t>축산과</t>
  </si>
  <si>
    <t>곤충유통사업지원</t>
  </si>
  <si>
    <t>염소 혈통등록 지원사업</t>
  </si>
  <si>
    <t>낙농가 경쟁력 강화사업</t>
  </si>
  <si>
    <t>가축 계량저울 지원사업</t>
  </si>
  <si>
    <t>한우 조기 임신진단 키트 지원</t>
  </si>
  <si>
    <t>방목생태축산농장 조성사업</t>
  </si>
  <si>
    <t>에코프로바이오틱스 이용 활성화</t>
  </si>
  <si>
    <t>동물방역과</t>
  </si>
  <si>
    <t>살처분 가축 이동식 처리장비 지원사업</t>
  </si>
  <si>
    <t>염소질병 예방약품 지원</t>
  </si>
  <si>
    <t>꿀벌 방역소독약품 지원</t>
  </si>
  <si>
    <t>조류인플루엔자 차단방역 시설 지원</t>
  </si>
  <si>
    <t>축산물 도매시장 활성화 지원사업</t>
  </si>
  <si>
    <t>유기동물 입양 홍보 부스·상담소 운영</t>
  </si>
  <si>
    <t>동물 헬스케어 산업박람회</t>
  </si>
  <si>
    <t>ICT 기반 반려동물 의료인력 양성 최적화 플랫폼 구축</t>
    <phoneticPr fontId="12" type="noConversion"/>
  </si>
  <si>
    <t>고등학교 무상교육 지원</t>
  </si>
  <si>
    <t>농촌유학 활성화 유학경비 지원</t>
  </si>
  <si>
    <t>외국인 유학생 통합지원 체계 구축</t>
  </si>
  <si>
    <t>전북특별자치도 청소년 박람회 운영</t>
  </si>
  <si>
    <t>평생교육 바우처 운영</t>
  </si>
  <si>
    <t>전북사랑도민증 활성화 운영</t>
  </si>
  <si>
    <t>출향도민 소통 활성화 지원</t>
  </si>
  <si>
    <t>전북특별자치도 자원봉사센터 운영</t>
  </si>
  <si>
    <t>외국인국제정책과</t>
  </si>
  <si>
    <t>지역특화형비자 외국인 고용 우수기업 지원(소멸기금)</t>
    <phoneticPr fontId="12" type="noConversion"/>
  </si>
  <si>
    <t>전북국제협력진흥원 운영</t>
  </si>
  <si>
    <t>고려인·중앙아시아지역 전북문화 이해 증진</t>
  </si>
  <si>
    <t>소통기획과</t>
  </si>
  <si>
    <t>전북특별자치도 정책브랜드 자문단 운영</t>
  </si>
  <si>
    <t>김제용지 정착농원 잔여축사 매입</t>
    <phoneticPr fontId="12" type="noConversion"/>
  </si>
  <si>
    <t>통합바이오가스화시설 설치사업</t>
  </si>
  <si>
    <t>수산정책과</t>
  </si>
  <si>
    <t>어촌체험휴양마을 기반시설 확충</t>
  </si>
  <si>
    <t>백합조개 자원회복 종합계획 수립 용역</t>
  </si>
  <si>
    <t>해양항만과</t>
  </si>
  <si>
    <t>새만금 신항만 크루즈 팸투어</t>
  </si>
  <si>
    <t>해양폐기물 민관 합동정화 캠페인</t>
  </si>
  <si>
    <t>수산기술연구소</t>
  </si>
  <si>
    <t>AI기반 완전자율형 스마트양식 제어 플랫폼 개발</t>
  </si>
  <si>
    <t>연구개발국</t>
  </si>
  <si>
    <t>두과작물 신품종 육성 연구</t>
  </si>
  <si>
    <t>동계작물 현장 애로기술 개발</t>
  </si>
  <si>
    <t>기능성버섯 안정생산 및 산업화 기술개발</t>
  </si>
  <si>
    <t>전북 주요 벼 품종 안정생산기술 연구</t>
  </si>
  <si>
    <t>인삼 친환경 재배기술 개발</t>
  </si>
  <si>
    <t>상추 고온기 안정생산 및 시설재배 고도화 기술 개발(지역특화)</t>
    <phoneticPr fontId="12" type="noConversion"/>
  </si>
  <si>
    <t>이상기후 대응 전북 파프리카 전주기(재배, 유통, 가공) 종합기술개발(지역특화)</t>
  </si>
  <si>
    <t>파프리카 자원순환 연구 인프라구축(연구기반고도화)</t>
  </si>
  <si>
    <t>전북 씨 없는 수박 수경재배 정밀제어를 위한 급액 최적화 AI 시스템 개발(지역특화)</t>
  </si>
  <si>
    <t>농촌지원국</t>
  </si>
  <si>
    <t>지역특화작목 육성을 위한 기술인재 양성</t>
  </si>
  <si>
    <t>가공용쌀 확산 및 활성화 기반 조성</t>
  </si>
  <si>
    <t>기후변화 대응 쪽파 연중 안정생산시스템 구축</t>
  </si>
  <si>
    <t>방범용 CCTV 설치지원 사업</t>
    <phoneticPr fontId="12" type="noConversion"/>
  </si>
  <si>
    <t>지방자치단체 합동평가 시군 재정 인센티브</t>
    <phoneticPr fontId="12" type="noConversion"/>
  </si>
  <si>
    <t>저탄소 한우축군 통합관리시스템구축</t>
    <phoneticPr fontId="12" type="noConversion"/>
  </si>
  <si>
    <t>동물용의약품 효능‧안전성 평가 폐수처리 기반 강화사업</t>
  </si>
  <si>
    <t>(단위 : 천원)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</si>
</sst>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FF"/>
      <name val="맑은 고딕"/>
      <family val="3"/>
      <charset val="129"/>
      <scheme val="minor"/>
    </font>
    <font>
      <b/>
      <sz val="12"/>
      <color rgb="FF3333FF"/>
      <name val="맑은 고딕"/>
      <family val="3"/>
      <charset val="129"/>
      <scheme val="minor"/>
    </font>
    <font>
      <sz val="11"/>
      <color theme="1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4" borderId="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righ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76" fontId="3" fillId="4" borderId="1" xfId="0" applyNumberFormat="1" applyFont="1" applyFill="1" applyBorder="1" applyAlignment="1">
      <alignment horizontal="right" vertical="center" wrapText="1"/>
    </xf>
    <xf numFmtId="176" fontId="5" fillId="4" borderId="1" xfId="0" applyNumberFormat="1" applyFont="1" applyFill="1" applyBorder="1" applyAlignment="1">
      <alignment horizontal="right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 wrapText="1"/>
    </xf>
    <xf numFmtId="176" fontId="9" fillId="3" borderId="1" xfId="0" applyNumberFormat="1" applyFont="1" applyFill="1" applyBorder="1" applyAlignment="1">
      <alignment horizontal="right" vertical="center" wrapText="1"/>
    </xf>
    <xf numFmtId="176" fontId="10" fillId="4" borderId="1" xfId="0" applyNumberFormat="1" applyFont="1" applyFill="1" applyBorder="1" applyAlignment="1">
      <alignment horizontal="right" vertical="center" wrapText="1"/>
    </xf>
    <xf numFmtId="0" fontId="11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right" vertical="center" wrapText="1"/>
    </xf>
    <xf numFmtId="41" fontId="13" fillId="7" borderId="2" xfId="1" applyFont="1" applyFill="1" applyBorder="1" applyAlignment="1">
      <alignment horizontal="right" vertical="center" wrapText="1"/>
    </xf>
    <xf numFmtId="0" fontId="13" fillId="7" borderId="11" xfId="0" applyFont="1" applyFill="1" applyBorder="1" applyAlignment="1">
      <alignment horizontal="center" vertical="center" wrapText="1"/>
    </xf>
    <xf numFmtId="41" fontId="14" fillId="0" borderId="2" xfId="1" applyFont="1" applyFill="1" applyBorder="1" applyAlignment="1">
      <alignment horizontal="right" vertical="center" wrapText="1"/>
    </xf>
    <xf numFmtId="0" fontId="14" fillId="0" borderId="11" xfId="0" applyFont="1" applyBorder="1" applyAlignment="1">
      <alignment horizontal="center" vertical="center" wrapText="1"/>
    </xf>
    <xf numFmtId="41" fontId="13" fillId="7" borderId="1" xfId="0" applyNumberFormat="1" applyFont="1" applyFill="1" applyBorder="1" applyAlignment="1">
      <alignment horizontal="right" vertical="center" wrapText="1"/>
    </xf>
    <xf numFmtId="0" fontId="14" fillId="7" borderId="13" xfId="0" applyFont="1" applyFill="1" applyBorder="1" applyAlignment="1">
      <alignment horizontal="center" vertical="center" wrapText="1"/>
    </xf>
    <xf numFmtId="0" fontId="14" fillId="0" borderId="11" xfId="1" applyNumberFormat="1" applyFont="1" applyFill="1" applyBorder="1" applyAlignment="1">
      <alignment horizontal="center" vertical="center" wrapText="1"/>
    </xf>
    <xf numFmtId="41" fontId="14" fillId="0" borderId="15" xfId="1" applyFont="1" applyFill="1" applyBorder="1" applyAlignment="1">
      <alignment horizontal="right" vertical="center" wrapText="1"/>
    </xf>
    <xf numFmtId="0" fontId="14" fillId="0" borderId="16" xfId="1" applyNumberFormat="1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41" fontId="14" fillId="0" borderId="10" xfId="1" applyFont="1" applyFill="1" applyBorder="1" applyAlignment="1">
      <alignment horizontal="center" vertical="center" wrapText="1"/>
    </xf>
    <xf numFmtId="41" fontId="14" fillId="0" borderId="2" xfId="1" applyFont="1" applyFill="1" applyBorder="1" applyAlignment="1">
      <alignment horizontal="center" vertical="center" wrapText="1"/>
    </xf>
    <xf numFmtId="49" fontId="14" fillId="0" borderId="2" xfId="1" applyNumberFormat="1" applyFont="1" applyFill="1" applyBorder="1" applyAlignment="1">
      <alignment horizontal="left" vertical="center" shrinkToFit="1"/>
    </xf>
    <xf numFmtId="49" fontId="14" fillId="0" borderId="1" xfId="1" applyNumberFormat="1" applyFont="1" applyFill="1" applyBorder="1" applyAlignment="1">
      <alignment horizontal="left" vertical="center" shrinkToFit="1"/>
    </xf>
    <xf numFmtId="49" fontId="14" fillId="0" borderId="1" xfId="0" applyNumberFormat="1" applyFont="1" applyBorder="1" applyAlignment="1">
      <alignment horizontal="left" vertical="center" shrinkToFit="1"/>
    </xf>
    <xf numFmtId="41" fontId="14" fillId="0" borderId="14" xfId="1" applyFont="1" applyFill="1" applyBorder="1" applyAlignment="1">
      <alignment horizontal="center" vertical="center" wrapText="1"/>
    </xf>
    <xf numFmtId="41" fontId="14" fillId="0" borderId="15" xfId="1" applyFont="1" applyFill="1" applyBorder="1" applyAlignment="1">
      <alignment horizontal="center" vertical="center" wrapText="1"/>
    </xf>
    <xf numFmtId="49" fontId="14" fillId="0" borderId="15" xfId="1" applyNumberFormat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244</xdr:row>
      <xdr:rowOff>76200</xdr:rowOff>
    </xdr:from>
    <xdr:to>
      <xdr:col>3</xdr:col>
      <xdr:colOff>304800</xdr:colOff>
      <xdr:row>280</xdr:row>
      <xdr:rowOff>95250</xdr:rowOff>
    </xdr:to>
    <xdr:pic>
      <xdr:nvPicPr>
        <xdr:cNvPr id="2" name="그림 1" descr="C:\Users\smart\Desktop\빈 문서 1001.jpg">
          <a:extLst>
            <a:ext uri="{FF2B5EF4-FFF2-40B4-BE49-F238E27FC236}">
              <a16:creationId xmlns:a16="http://schemas.microsoft.com/office/drawing/2014/main" id="{5855A682-B9CD-44B7-BDE3-F5B273A47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53692425"/>
          <a:ext cx="4810125" cy="7562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13"/>
  <sheetViews>
    <sheetView workbookViewId="0">
      <selection activeCell="B2" sqref="B2:L2"/>
    </sheetView>
  </sheetViews>
  <sheetFormatPr defaultRowHeight="16.5"/>
  <cols>
    <col min="2" max="2" width="26.125" bestFit="1" customWidth="1"/>
    <col min="3" max="3" width="11.5" bestFit="1" customWidth="1"/>
    <col min="4" max="4" width="9.625" bestFit="1" customWidth="1"/>
    <col min="5" max="5" width="11.5" bestFit="1" customWidth="1"/>
    <col min="6" max="6" width="9.625" bestFit="1" customWidth="1"/>
    <col min="7" max="7" width="11.5" bestFit="1" customWidth="1"/>
    <col min="8" max="8" width="9.625" bestFit="1" customWidth="1"/>
    <col min="9" max="9" width="11.5" bestFit="1" customWidth="1"/>
    <col min="10" max="10" width="9.625" bestFit="1" customWidth="1"/>
    <col min="11" max="11" width="11.5" bestFit="1" customWidth="1"/>
    <col min="12" max="12" width="9.625" bestFit="1" customWidth="1"/>
  </cols>
  <sheetData>
    <row r="2" spans="2:12" ht="32.25" thickBot="1">
      <c r="B2" s="15" t="s">
        <v>61</v>
      </c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2:12" ht="17.25" thickTop="1">
      <c r="K3" s="27" t="s">
        <v>91</v>
      </c>
      <c r="L3" s="27"/>
    </row>
    <row r="4" spans="2:12">
      <c r="B4" s="17" t="s">
        <v>0</v>
      </c>
      <c r="C4" s="19">
        <v>2022</v>
      </c>
      <c r="D4" s="20"/>
      <c r="E4" s="19">
        <v>2023</v>
      </c>
      <c r="F4" s="20"/>
      <c r="G4" s="19">
        <v>2024</v>
      </c>
      <c r="H4" s="20"/>
      <c r="I4" s="19">
        <v>2025</v>
      </c>
      <c r="J4" s="20"/>
      <c r="K4" s="19">
        <v>2026</v>
      </c>
      <c r="L4" s="20"/>
    </row>
    <row r="5" spans="2:12">
      <c r="B5" s="18"/>
      <c r="C5" s="2" t="s">
        <v>1</v>
      </c>
      <c r="D5" s="2" t="s">
        <v>2</v>
      </c>
      <c r="E5" s="2" t="s">
        <v>1</v>
      </c>
      <c r="F5" s="2" t="s">
        <v>2</v>
      </c>
      <c r="G5" s="2" t="s">
        <v>1</v>
      </c>
      <c r="H5" s="2" t="s">
        <v>2</v>
      </c>
      <c r="I5" s="2" t="s">
        <v>1</v>
      </c>
      <c r="J5" s="2" t="s">
        <v>2</v>
      </c>
      <c r="K5" s="2" t="s">
        <v>1</v>
      </c>
      <c r="L5" s="2" t="s">
        <v>2</v>
      </c>
    </row>
    <row r="6" spans="2:12" ht="17.25">
      <c r="B6" s="3" t="s">
        <v>3</v>
      </c>
      <c r="C6" s="28">
        <v>7440809</v>
      </c>
      <c r="D6" s="4" t="s">
        <v>62</v>
      </c>
      <c r="E6" s="28">
        <v>7844338</v>
      </c>
      <c r="F6" s="4" t="s">
        <v>62</v>
      </c>
      <c r="G6" s="28">
        <v>8054116</v>
      </c>
      <c r="H6" s="4" t="s">
        <v>62</v>
      </c>
      <c r="I6" s="28">
        <v>8773162</v>
      </c>
      <c r="J6" s="4" t="s">
        <v>62</v>
      </c>
      <c r="K6" s="30">
        <v>9070769</v>
      </c>
      <c r="L6" s="5" t="s">
        <v>62</v>
      </c>
    </row>
    <row r="7" spans="2:12" ht="17.25">
      <c r="B7" s="6" t="s">
        <v>4</v>
      </c>
      <c r="C7" s="29">
        <v>1858918</v>
      </c>
      <c r="D7" s="7" t="s">
        <v>63</v>
      </c>
      <c r="E7" s="29">
        <v>2000729</v>
      </c>
      <c r="F7" s="7" t="s">
        <v>64</v>
      </c>
      <c r="G7" s="29">
        <v>1938743</v>
      </c>
      <c r="H7" s="7" t="s">
        <v>65</v>
      </c>
      <c r="I7" s="29">
        <v>2067698</v>
      </c>
      <c r="J7" s="7" t="s">
        <v>66</v>
      </c>
      <c r="K7" s="31">
        <v>2040869</v>
      </c>
      <c r="L7" s="8" t="s">
        <v>67</v>
      </c>
    </row>
    <row r="8" spans="2:12" ht="17.25">
      <c r="B8" s="6" t="s">
        <v>5</v>
      </c>
      <c r="C8" s="29">
        <v>54924</v>
      </c>
      <c r="D8" s="7" t="s">
        <v>68</v>
      </c>
      <c r="E8" s="29">
        <v>56111</v>
      </c>
      <c r="F8" s="7" t="s">
        <v>69</v>
      </c>
      <c r="G8" s="29">
        <v>75047</v>
      </c>
      <c r="H8" s="7" t="s">
        <v>70</v>
      </c>
      <c r="I8" s="29">
        <v>72046</v>
      </c>
      <c r="J8" s="7" t="s">
        <v>71</v>
      </c>
      <c r="K8" s="31">
        <v>64905</v>
      </c>
      <c r="L8" s="8" t="s">
        <v>69</v>
      </c>
    </row>
    <row r="9" spans="2:12" ht="17.25">
      <c r="B9" s="6" t="s">
        <v>6</v>
      </c>
      <c r="C9" s="29">
        <v>1146220</v>
      </c>
      <c r="D9" s="7" t="s">
        <v>72</v>
      </c>
      <c r="E9" s="29">
        <v>1332033</v>
      </c>
      <c r="F9" s="7" t="s">
        <v>73</v>
      </c>
      <c r="G9" s="29">
        <v>1158362</v>
      </c>
      <c r="H9" s="7" t="s">
        <v>74</v>
      </c>
      <c r="I9" s="29">
        <v>1167964</v>
      </c>
      <c r="J9" s="7" t="s">
        <v>75</v>
      </c>
      <c r="K9" s="31">
        <v>1207967</v>
      </c>
      <c r="L9" s="8" t="s">
        <v>76</v>
      </c>
    </row>
    <row r="10" spans="2:12" ht="17.25">
      <c r="B10" s="6" t="s">
        <v>7</v>
      </c>
      <c r="C10" s="29">
        <v>0</v>
      </c>
      <c r="D10" s="7" t="s">
        <v>77</v>
      </c>
      <c r="E10" s="29">
        <v>0</v>
      </c>
      <c r="F10" s="7" t="s">
        <v>77</v>
      </c>
      <c r="G10" s="29">
        <v>0</v>
      </c>
      <c r="H10" s="7" t="s">
        <v>77</v>
      </c>
      <c r="I10" s="29">
        <v>0</v>
      </c>
      <c r="J10" s="7" t="s">
        <v>77</v>
      </c>
      <c r="K10" s="31">
        <v>0</v>
      </c>
      <c r="L10" s="8" t="s">
        <v>77</v>
      </c>
    </row>
    <row r="11" spans="2:12" ht="17.25">
      <c r="B11" s="6" t="s">
        <v>8</v>
      </c>
      <c r="C11" s="29">
        <v>4143066</v>
      </c>
      <c r="D11" s="7" t="s">
        <v>78</v>
      </c>
      <c r="E11" s="29">
        <v>4247317</v>
      </c>
      <c r="F11" s="7" t="s">
        <v>79</v>
      </c>
      <c r="G11" s="29">
        <v>4518067</v>
      </c>
      <c r="H11" s="7" t="s">
        <v>80</v>
      </c>
      <c r="I11" s="29">
        <v>5067130</v>
      </c>
      <c r="J11" s="7" t="s">
        <v>81</v>
      </c>
      <c r="K11" s="31">
        <v>5445875</v>
      </c>
      <c r="L11" s="8" t="s">
        <v>82</v>
      </c>
    </row>
    <row r="12" spans="2:12" ht="17.25">
      <c r="B12" s="6" t="s">
        <v>9</v>
      </c>
      <c r="C12" s="29">
        <v>0</v>
      </c>
      <c r="D12" s="7" t="s">
        <v>77</v>
      </c>
      <c r="E12" s="29">
        <v>0</v>
      </c>
      <c r="F12" s="7" t="s">
        <v>77</v>
      </c>
      <c r="G12" s="29">
        <v>31000</v>
      </c>
      <c r="H12" s="7" t="s">
        <v>83</v>
      </c>
      <c r="I12" s="29">
        <v>200000</v>
      </c>
      <c r="J12" s="7" t="s">
        <v>84</v>
      </c>
      <c r="K12" s="31">
        <v>50000</v>
      </c>
      <c r="L12" s="8" t="s">
        <v>85</v>
      </c>
    </row>
    <row r="13" spans="2:12" ht="17.25">
      <c r="B13" s="6" t="s">
        <v>10</v>
      </c>
      <c r="C13" s="29">
        <v>237681</v>
      </c>
      <c r="D13" s="7" t="s">
        <v>86</v>
      </c>
      <c r="E13" s="29">
        <v>208148</v>
      </c>
      <c r="F13" s="7" t="s">
        <v>87</v>
      </c>
      <c r="G13" s="29">
        <v>332897</v>
      </c>
      <c r="H13" s="7" t="s">
        <v>88</v>
      </c>
      <c r="I13" s="29">
        <v>198324</v>
      </c>
      <c r="J13" s="7" t="s">
        <v>89</v>
      </c>
      <c r="K13" s="31">
        <v>261153</v>
      </c>
      <c r="L13" s="8" t="s">
        <v>90</v>
      </c>
    </row>
  </sheetData>
  <mergeCells count="8">
    <mergeCell ref="B2:L2"/>
    <mergeCell ref="B4:B5"/>
    <mergeCell ref="C4:D4"/>
    <mergeCell ref="E4:F4"/>
    <mergeCell ref="G4:H4"/>
    <mergeCell ref="I4:J4"/>
    <mergeCell ref="K4:L4"/>
    <mergeCell ref="K3:L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20"/>
  <sheetViews>
    <sheetView workbookViewId="0">
      <selection activeCell="B2" sqref="B2:L2"/>
    </sheetView>
  </sheetViews>
  <sheetFormatPr defaultRowHeight="16.5"/>
  <cols>
    <col min="2" max="2" width="26.125" bestFit="1" customWidth="1"/>
    <col min="3" max="3" width="11.5" bestFit="1" customWidth="1"/>
    <col min="4" max="4" width="9.625" bestFit="1" customWidth="1"/>
    <col min="5" max="5" width="11.5" bestFit="1" customWidth="1"/>
    <col min="6" max="6" width="9.625" bestFit="1" customWidth="1"/>
    <col min="7" max="7" width="11.5" bestFit="1" customWidth="1"/>
    <col min="8" max="8" width="9.625" bestFit="1" customWidth="1"/>
    <col min="9" max="9" width="11.5" bestFit="1" customWidth="1"/>
    <col min="10" max="10" width="9.625" bestFit="1" customWidth="1"/>
    <col min="11" max="11" width="11.5" bestFit="1" customWidth="1"/>
    <col min="12" max="12" width="9.625" bestFit="1" customWidth="1"/>
  </cols>
  <sheetData>
    <row r="2" spans="2:12" ht="32.25" thickBot="1">
      <c r="B2" s="15" t="s">
        <v>154</v>
      </c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2:12" ht="17.25" thickTop="1">
      <c r="K3" s="27" t="s">
        <v>91</v>
      </c>
      <c r="L3" s="27"/>
    </row>
    <row r="4" spans="2:12">
      <c r="B4" s="23" t="s">
        <v>11</v>
      </c>
      <c r="C4" s="21">
        <v>2022</v>
      </c>
      <c r="D4" s="22"/>
      <c r="E4" s="21">
        <v>2023</v>
      </c>
      <c r="F4" s="22"/>
      <c r="G4" s="21">
        <v>2024</v>
      </c>
      <c r="H4" s="22"/>
      <c r="I4" s="21">
        <v>2025</v>
      </c>
      <c r="J4" s="22"/>
      <c r="K4" s="21">
        <v>2026</v>
      </c>
      <c r="L4" s="22"/>
    </row>
    <row r="5" spans="2:12">
      <c r="B5" s="24"/>
      <c r="C5" s="9" t="s">
        <v>1</v>
      </c>
      <c r="D5" s="9" t="s">
        <v>2</v>
      </c>
      <c r="E5" s="9" t="s">
        <v>1</v>
      </c>
      <c r="F5" s="9" t="s">
        <v>2</v>
      </c>
      <c r="G5" s="9" t="s">
        <v>1</v>
      </c>
      <c r="H5" s="9" t="s">
        <v>2</v>
      </c>
      <c r="I5" s="9" t="s">
        <v>1</v>
      </c>
      <c r="J5" s="9" t="s">
        <v>2</v>
      </c>
      <c r="K5" s="9" t="s">
        <v>1</v>
      </c>
      <c r="L5" s="9" t="s">
        <v>2</v>
      </c>
    </row>
    <row r="6" spans="2:12" ht="17.25">
      <c r="B6" s="3" t="s">
        <v>3</v>
      </c>
      <c r="C6" s="28">
        <v>7440809</v>
      </c>
      <c r="D6" s="4" t="s">
        <v>62</v>
      </c>
      <c r="E6" s="28">
        <v>7844338</v>
      </c>
      <c r="F6" s="4" t="s">
        <v>62</v>
      </c>
      <c r="G6" s="28">
        <v>8054116</v>
      </c>
      <c r="H6" s="4" t="s">
        <v>62</v>
      </c>
      <c r="I6" s="28">
        <v>8773162</v>
      </c>
      <c r="J6" s="4" t="s">
        <v>62</v>
      </c>
      <c r="K6" s="30">
        <v>9070769</v>
      </c>
      <c r="L6" s="5" t="s">
        <v>62</v>
      </c>
    </row>
    <row r="7" spans="2:12" ht="17.25">
      <c r="B7" s="6" t="s">
        <v>12</v>
      </c>
      <c r="C7" s="32">
        <v>588922</v>
      </c>
      <c r="D7" s="7" t="s">
        <v>92</v>
      </c>
      <c r="E7" s="29">
        <v>619871</v>
      </c>
      <c r="F7" s="7" t="s">
        <v>93</v>
      </c>
      <c r="G7" s="29">
        <v>568994</v>
      </c>
      <c r="H7" s="7" t="s">
        <v>94</v>
      </c>
      <c r="I7" s="29">
        <v>594271</v>
      </c>
      <c r="J7" s="7" t="s">
        <v>95</v>
      </c>
      <c r="K7" s="31">
        <v>602227</v>
      </c>
      <c r="L7" s="8" t="s">
        <v>96</v>
      </c>
    </row>
    <row r="8" spans="2:12" ht="17.25">
      <c r="B8" s="6" t="s">
        <v>13</v>
      </c>
      <c r="C8" s="32">
        <v>506532</v>
      </c>
      <c r="D8" s="7" t="s">
        <v>97</v>
      </c>
      <c r="E8" s="29">
        <v>480420</v>
      </c>
      <c r="F8" s="7" t="s">
        <v>98</v>
      </c>
      <c r="G8" s="29">
        <v>537358</v>
      </c>
      <c r="H8" s="7" t="s">
        <v>99</v>
      </c>
      <c r="I8" s="29">
        <v>542516</v>
      </c>
      <c r="J8" s="7" t="s">
        <v>100</v>
      </c>
      <c r="K8" s="31">
        <v>599875</v>
      </c>
      <c r="L8" s="8" t="s">
        <v>101</v>
      </c>
    </row>
    <row r="9" spans="2:12" ht="17.25">
      <c r="B9" s="6" t="s">
        <v>14</v>
      </c>
      <c r="C9" s="32">
        <v>221044</v>
      </c>
      <c r="D9" s="7" t="s">
        <v>102</v>
      </c>
      <c r="E9" s="29">
        <v>227819</v>
      </c>
      <c r="F9" s="7" t="s">
        <v>103</v>
      </c>
      <c r="G9" s="29">
        <v>230812</v>
      </c>
      <c r="H9" s="7" t="s">
        <v>104</v>
      </c>
      <c r="I9" s="29">
        <v>290691</v>
      </c>
      <c r="J9" s="7" t="s">
        <v>105</v>
      </c>
      <c r="K9" s="31">
        <v>393974</v>
      </c>
      <c r="L9" s="8" t="s">
        <v>106</v>
      </c>
    </row>
    <row r="10" spans="2:12" ht="17.25">
      <c r="B10" s="6" t="s">
        <v>15</v>
      </c>
      <c r="C10" s="32">
        <v>383767</v>
      </c>
      <c r="D10" s="7" t="s">
        <v>107</v>
      </c>
      <c r="E10" s="29">
        <v>404153</v>
      </c>
      <c r="F10" s="7" t="s">
        <v>108</v>
      </c>
      <c r="G10" s="29">
        <v>366287</v>
      </c>
      <c r="H10" s="7" t="s">
        <v>109</v>
      </c>
      <c r="I10" s="29">
        <v>399240</v>
      </c>
      <c r="J10" s="7" t="s">
        <v>109</v>
      </c>
      <c r="K10" s="31">
        <v>420527</v>
      </c>
      <c r="L10" s="8" t="s">
        <v>110</v>
      </c>
    </row>
    <row r="11" spans="2:12" ht="17.25">
      <c r="B11" s="6" t="s">
        <v>16</v>
      </c>
      <c r="C11" s="32">
        <v>506249</v>
      </c>
      <c r="D11" s="7" t="s">
        <v>111</v>
      </c>
      <c r="E11" s="29">
        <v>482211</v>
      </c>
      <c r="F11" s="7" t="s">
        <v>112</v>
      </c>
      <c r="G11" s="29">
        <v>494798</v>
      </c>
      <c r="H11" s="7" t="s">
        <v>113</v>
      </c>
      <c r="I11" s="29">
        <v>712238</v>
      </c>
      <c r="J11" s="7" t="s">
        <v>114</v>
      </c>
      <c r="K11" s="31">
        <v>736778</v>
      </c>
      <c r="L11" s="8" t="s">
        <v>114</v>
      </c>
    </row>
    <row r="12" spans="2:12" ht="17.25">
      <c r="B12" s="6" t="s">
        <v>17</v>
      </c>
      <c r="C12" s="32">
        <v>2729564</v>
      </c>
      <c r="D12" s="7" t="s">
        <v>115</v>
      </c>
      <c r="E12" s="29">
        <v>2967868</v>
      </c>
      <c r="F12" s="7" t="s">
        <v>116</v>
      </c>
      <c r="G12" s="29">
        <v>3260921</v>
      </c>
      <c r="H12" s="7" t="s">
        <v>117</v>
      </c>
      <c r="I12" s="29">
        <v>3423294</v>
      </c>
      <c r="J12" s="7" t="s">
        <v>118</v>
      </c>
      <c r="K12" s="31">
        <v>3556873</v>
      </c>
      <c r="L12" s="8" t="s">
        <v>119</v>
      </c>
    </row>
    <row r="13" spans="2:12" ht="17.25">
      <c r="B13" s="6" t="s">
        <v>18</v>
      </c>
      <c r="C13" s="32">
        <v>168098</v>
      </c>
      <c r="D13" s="7" t="s">
        <v>89</v>
      </c>
      <c r="E13" s="29">
        <v>149197</v>
      </c>
      <c r="F13" s="7" t="s">
        <v>120</v>
      </c>
      <c r="G13" s="29">
        <v>146201</v>
      </c>
      <c r="H13" s="7" t="s">
        <v>121</v>
      </c>
      <c r="I13" s="29">
        <v>191479</v>
      </c>
      <c r="J13" s="7" t="s">
        <v>122</v>
      </c>
      <c r="K13" s="31">
        <v>182296</v>
      </c>
      <c r="L13" s="8" t="s">
        <v>123</v>
      </c>
    </row>
    <row r="14" spans="2:12" ht="17.25">
      <c r="B14" s="6" t="s">
        <v>19</v>
      </c>
      <c r="C14" s="32">
        <v>1211349</v>
      </c>
      <c r="D14" s="7" t="s">
        <v>124</v>
      </c>
      <c r="E14" s="29">
        <v>1279467</v>
      </c>
      <c r="F14" s="7" t="s">
        <v>125</v>
      </c>
      <c r="G14" s="29">
        <v>1311096</v>
      </c>
      <c r="H14" s="7" t="s">
        <v>124</v>
      </c>
      <c r="I14" s="29">
        <v>1351262</v>
      </c>
      <c r="J14" s="7" t="s">
        <v>72</v>
      </c>
      <c r="K14" s="31">
        <v>1413387</v>
      </c>
      <c r="L14" s="8" t="s">
        <v>126</v>
      </c>
    </row>
    <row r="15" spans="2:12" ht="17.25">
      <c r="B15" s="6" t="s">
        <v>20</v>
      </c>
      <c r="C15" s="32">
        <v>367675</v>
      </c>
      <c r="D15" s="7" t="s">
        <v>127</v>
      </c>
      <c r="E15" s="29">
        <v>443055</v>
      </c>
      <c r="F15" s="7" t="s">
        <v>128</v>
      </c>
      <c r="G15" s="29">
        <v>332264</v>
      </c>
      <c r="H15" s="7" t="s">
        <v>88</v>
      </c>
      <c r="I15" s="29">
        <v>352037</v>
      </c>
      <c r="J15" s="7" t="s">
        <v>129</v>
      </c>
      <c r="K15" s="31">
        <v>335396</v>
      </c>
      <c r="L15" s="8" t="s">
        <v>130</v>
      </c>
    </row>
    <row r="16" spans="2:12" ht="17.25">
      <c r="B16" s="6" t="s">
        <v>21</v>
      </c>
      <c r="C16" s="32">
        <v>180898</v>
      </c>
      <c r="D16" s="7" t="s">
        <v>131</v>
      </c>
      <c r="E16" s="29">
        <v>209074</v>
      </c>
      <c r="F16" s="7" t="s">
        <v>132</v>
      </c>
      <c r="G16" s="29">
        <v>180314</v>
      </c>
      <c r="H16" s="7" t="s">
        <v>133</v>
      </c>
      <c r="I16" s="29">
        <v>190670</v>
      </c>
      <c r="J16" s="7" t="s">
        <v>134</v>
      </c>
      <c r="K16" s="31">
        <v>183456</v>
      </c>
      <c r="L16" s="8" t="s">
        <v>135</v>
      </c>
    </row>
    <row r="17" spans="2:12" ht="17.25">
      <c r="B17" s="6" t="s">
        <v>22</v>
      </c>
      <c r="C17" s="32">
        <v>299747</v>
      </c>
      <c r="D17" s="7" t="s">
        <v>136</v>
      </c>
      <c r="E17" s="29">
        <v>266799</v>
      </c>
      <c r="F17" s="7" t="s">
        <v>137</v>
      </c>
      <c r="G17" s="29">
        <v>292277</v>
      </c>
      <c r="H17" s="7" t="s">
        <v>138</v>
      </c>
      <c r="I17" s="29">
        <v>352858</v>
      </c>
      <c r="J17" s="7" t="s">
        <v>139</v>
      </c>
      <c r="K17" s="31">
        <v>273284</v>
      </c>
      <c r="L17" s="8" t="s">
        <v>140</v>
      </c>
    </row>
    <row r="18" spans="2:12" ht="17.25">
      <c r="B18" s="6" t="s">
        <v>23</v>
      </c>
      <c r="C18" s="32">
        <v>12662</v>
      </c>
      <c r="D18" s="7" t="s">
        <v>141</v>
      </c>
      <c r="E18" s="29">
        <v>15404</v>
      </c>
      <c r="F18" s="7" t="s">
        <v>142</v>
      </c>
      <c r="G18" s="29">
        <v>13946</v>
      </c>
      <c r="H18" s="7" t="s">
        <v>141</v>
      </c>
      <c r="I18" s="29">
        <v>14108</v>
      </c>
      <c r="J18" s="7" t="s">
        <v>143</v>
      </c>
      <c r="K18" s="31">
        <v>15002</v>
      </c>
      <c r="L18" s="8" t="s">
        <v>141</v>
      </c>
    </row>
    <row r="19" spans="2:12" ht="17.25">
      <c r="B19" s="6" t="s">
        <v>24</v>
      </c>
      <c r="C19" s="32">
        <v>42277</v>
      </c>
      <c r="D19" s="7" t="s">
        <v>144</v>
      </c>
      <c r="E19" s="29">
        <v>59602</v>
      </c>
      <c r="F19" s="7" t="s">
        <v>145</v>
      </c>
      <c r="G19" s="29">
        <v>56306</v>
      </c>
      <c r="H19" s="7" t="s">
        <v>146</v>
      </c>
      <c r="I19" s="29">
        <v>86997</v>
      </c>
      <c r="J19" s="7" t="s">
        <v>147</v>
      </c>
      <c r="K19" s="31">
        <v>73869</v>
      </c>
      <c r="L19" s="8" t="s">
        <v>148</v>
      </c>
    </row>
    <row r="20" spans="2:12" ht="17.25">
      <c r="B20" s="6" t="s">
        <v>25</v>
      </c>
      <c r="C20" s="32">
        <v>222024</v>
      </c>
      <c r="D20" s="7" t="s">
        <v>149</v>
      </c>
      <c r="E20" s="29">
        <v>239399</v>
      </c>
      <c r="F20" s="7" t="s">
        <v>150</v>
      </c>
      <c r="G20" s="29">
        <v>262542</v>
      </c>
      <c r="H20" s="7" t="s">
        <v>151</v>
      </c>
      <c r="I20" s="29">
        <v>271500</v>
      </c>
      <c r="J20" s="7" t="s">
        <v>152</v>
      </c>
      <c r="K20" s="31">
        <v>283825</v>
      </c>
      <c r="L20" s="8" t="s">
        <v>153</v>
      </c>
    </row>
  </sheetData>
  <mergeCells count="8">
    <mergeCell ref="K4:L4"/>
    <mergeCell ref="B2:L2"/>
    <mergeCell ref="B4:B5"/>
    <mergeCell ref="C4:D4"/>
    <mergeCell ref="E4:F4"/>
    <mergeCell ref="G4:H4"/>
    <mergeCell ref="I4:J4"/>
    <mergeCell ref="K3:L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K17"/>
  <sheetViews>
    <sheetView workbookViewId="0">
      <selection activeCell="B2" sqref="B2:K2"/>
    </sheetView>
  </sheetViews>
  <sheetFormatPr defaultRowHeight="16.5"/>
  <cols>
    <col min="2" max="2" width="16.125" bestFit="1" customWidth="1"/>
    <col min="3" max="4" width="11.5" bestFit="1" customWidth="1"/>
    <col min="5" max="7" width="10.625" bestFit="1" customWidth="1"/>
    <col min="8" max="9" width="15" bestFit="1" customWidth="1"/>
    <col min="10" max="11" width="17.5" bestFit="1" customWidth="1"/>
  </cols>
  <sheetData>
    <row r="2" spans="2:11" ht="32.25" thickBot="1">
      <c r="B2" s="15" t="s">
        <v>59</v>
      </c>
      <c r="C2" s="16"/>
      <c r="D2" s="16"/>
      <c r="E2" s="16"/>
      <c r="F2" s="16"/>
      <c r="G2" s="16"/>
      <c r="H2" s="16"/>
      <c r="I2" s="16"/>
      <c r="J2" s="16"/>
      <c r="K2" s="16"/>
    </row>
    <row r="3" spans="2:11" ht="17.25" thickTop="1">
      <c r="K3" s="34" t="s">
        <v>91</v>
      </c>
    </row>
    <row r="4" spans="2:11">
      <c r="B4" s="17" t="s">
        <v>26</v>
      </c>
      <c r="C4" s="19" t="s">
        <v>27</v>
      </c>
      <c r="D4" s="25"/>
      <c r="E4" s="25"/>
      <c r="F4" s="25"/>
      <c r="G4" s="25"/>
      <c r="H4" s="20"/>
      <c r="I4" s="1" t="s">
        <v>45</v>
      </c>
      <c r="J4" s="1" t="s">
        <v>44</v>
      </c>
      <c r="K4" s="1" t="s">
        <v>30</v>
      </c>
    </row>
    <row r="5" spans="2:11">
      <c r="B5" s="26"/>
      <c r="C5" s="1" t="s">
        <v>32</v>
      </c>
      <c r="D5" s="1" t="s">
        <v>33</v>
      </c>
      <c r="E5" s="1" t="s">
        <v>47</v>
      </c>
      <c r="F5" s="1" t="s">
        <v>48</v>
      </c>
      <c r="G5" s="1" t="s">
        <v>37</v>
      </c>
      <c r="H5" s="1" t="s">
        <v>49</v>
      </c>
      <c r="I5" s="26" t="s">
        <v>28</v>
      </c>
      <c r="J5" s="26" t="s">
        <v>29</v>
      </c>
      <c r="K5" s="26" t="s">
        <v>31</v>
      </c>
    </row>
    <row r="6" spans="2:11">
      <c r="B6" s="18"/>
      <c r="C6" s="10" t="s">
        <v>46</v>
      </c>
      <c r="D6" s="10" t="s">
        <v>34</v>
      </c>
      <c r="E6" s="11" t="s">
        <v>35</v>
      </c>
      <c r="F6" s="11" t="s">
        <v>36</v>
      </c>
      <c r="G6" s="10" t="s">
        <v>38</v>
      </c>
      <c r="H6" s="11" t="s">
        <v>39</v>
      </c>
      <c r="I6" s="18"/>
      <c r="J6" s="18"/>
      <c r="K6" s="18"/>
    </row>
    <row r="7" spans="2:11" ht="17.25">
      <c r="B7" s="12" t="s">
        <v>40</v>
      </c>
      <c r="C7" s="30">
        <v>9431887</v>
      </c>
      <c r="D7" s="30">
        <v>9658442</v>
      </c>
      <c r="E7" s="30">
        <v>25999</v>
      </c>
      <c r="F7" s="30">
        <v>41805</v>
      </c>
      <c r="G7" s="30">
        <v>15806</v>
      </c>
      <c r="H7" s="30">
        <v>92192</v>
      </c>
      <c r="I7" s="37">
        <v>9674248</v>
      </c>
      <c r="J7" s="30">
        <v>-242361</v>
      </c>
      <c r="K7" s="30">
        <v>-150169</v>
      </c>
    </row>
    <row r="8" spans="2:11" ht="17.25">
      <c r="B8" s="6" t="s">
        <v>41</v>
      </c>
      <c r="C8" s="29">
        <v>8819586</v>
      </c>
      <c r="D8" s="29">
        <v>8498201</v>
      </c>
      <c r="E8" s="29">
        <v>2184</v>
      </c>
      <c r="F8" s="29">
        <v>2770</v>
      </c>
      <c r="G8" s="29">
        <v>586</v>
      </c>
      <c r="H8" s="29">
        <v>88000</v>
      </c>
      <c r="I8" s="29">
        <v>8498787</v>
      </c>
      <c r="J8" s="29">
        <v>320798</v>
      </c>
      <c r="K8" s="29">
        <v>408798</v>
      </c>
    </row>
    <row r="9" spans="2:11" ht="17.25">
      <c r="B9" s="14" t="s">
        <v>50</v>
      </c>
      <c r="C9" s="33">
        <v>589005</v>
      </c>
      <c r="D9" s="33">
        <v>1105284</v>
      </c>
      <c r="E9" s="33">
        <v>0</v>
      </c>
      <c r="F9" s="33">
        <v>0</v>
      </c>
      <c r="G9" s="33">
        <v>0</v>
      </c>
      <c r="H9" s="33">
        <v>4192</v>
      </c>
      <c r="I9" s="33">
        <v>1105284</v>
      </c>
      <c r="J9" s="33">
        <v>-516278</v>
      </c>
      <c r="K9" s="33">
        <v>-512086</v>
      </c>
    </row>
    <row r="10" spans="2:11" ht="17.25">
      <c r="B10" s="6" t="s">
        <v>42</v>
      </c>
      <c r="C10" s="29">
        <v>23296</v>
      </c>
      <c r="D10" s="29">
        <v>54957</v>
      </c>
      <c r="E10" s="29">
        <v>23815</v>
      </c>
      <c r="F10" s="29">
        <v>39035</v>
      </c>
      <c r="G10" s="29">
        <v>15220</v>
      </c>
      <c r="H10" s="29">
        <v>0</v>
      </c>
      <c r="I10" s="29">
        <v>70177</v>
      </c>
      <c r="J10" s="29">
        <v>-46881</v>
      </c>
      <c r="K10" s="29">
        <v>-46881</v>
      </c>
    </row>
    <row r="15" spans="2:11">
      <c r="B15" s="2" t="s">
        <v>51</v>
      </c>
      <c r="C15" s="2">
        <v>2022</v>
      </c>
      <c r="D15" s="2">
        <v>2023</v>
      </c>
      <c r="E15" s="2">
        <v>2024</v>
      </c>
      <c r="F15" s="2">
        <v>2025</v>
      </c>
      <c r="G15" s="2">
        <v>2026</v>
      </c>
    </row>
    <row r="16" spans="2:11" ht="17.25">
      <c r="B16" s="6" t="s">
        <v>43</v>
      </c>
      <c r="C16" s="35">
        <v>-147741</v>
      </c>
      <c r="D16" s="35">
        <v>-162431</v>
      </c>
      <c r="E16" s="35">
        <v>-255517</v>
      </c>
      <c r="F16" s="35">
        <v>-300561</v>
      </c>
      <c r="G16" s="36">
        <v>-242361</v>
      </c>
    </row>
    <row r="17" spans="2:7" ht="17.25">
      <c r="B17" s="6" t="s">
        <v>30</v>
      </c>
      <c r="C17" s="35">
        <v>50512</v>
      </c>
      <c r="D17" s="35">
        <v>-3066</v>
      </c>
      <c r="E17" s="35">
        <v>-180708</v>
      </c>
      <c r="F17" s="35">
        <v>-180563</v>
      </c>
      <c r="G17" s="36">
        <v>-150169</v>
      </c>
    </row>
  </sheetData>
  <mergeCells count="6">
    <mergeCell ref="B2:K2"/>
    <mergeCell ref="C4:H4"/>
    <mergeCell ref="B4:B6"/>
    <mergeCell ref="I5:I6"/>
    <mergeCell ref="J5:J6"/>
    <mergeCell ref="K5:K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242"/>
  <sheetViews>
    <sheetView tabSelected="1" workbookViewId="0">
      <selection activeCell="B2" sqref="B2:F2"/>
    </sheetView>
  </sheetViews>
  <sheetFormatPr defaultRowHeight="16.5"/>
  <cols>
    <col min="2" max="2" width="38" bestFit="1" customWidth="1"/>
    <col min="3" max="3" width="21.625" bestFit="1" customWidth="1"/>
    <col min="4" max="4" width="84.375" bestFit="1" customWidth="1"/>
    <col min="5" max="5" width="14.875" bestFit="1" customWidth="1"/>
    <col min="6" max="6" width="10.5" bestFit="1" customWidth="1"/>
  </cols>
  <sheetData>
    <row r="2" spans="2:6" ht="32.25" thickBot="1">
      <c r="B2" s="15" t="s">
        <v>60</v>
      </c>
      <c r="C2" s="16"/>
      <c r="D2" s="16"/>
      <c r="E2" s="16"/>
      <c r="F2" s="16"/>
    </row>
    <row r="3" spans="2:6" ht="17.25" thickTop="1">
      <c r="E3" s="27" t="s">
        <v>453</v>
      </c>
      <c r="F3" s="27"/>
    </row>
    <row r="4" spans="2:6" ht="17.25">
      <c r="B4" s="39" t="s">
        <v>51</v>
      </c>
      <c r="C4" s="39" t="s">
        <v>52</v>
      </c>
      <c r="D4" s="39" t="s">
        <v>56</v>
      </c>
      <c r="E4" s="39" t="s">
        <v>53</v>
      </c>
      <c r="F4" s="39" t="s">
        <v>57</v>
      </c>
    </row>
    <row r="5" spans="2:6" ht="17.25">
      <c r="B5" s="40" t="s">
        <v>54</v>
      </c>
      <c r="C5" s="41"/>
      <c r="D5" s="42"/>
      <c r="E5" s="43">
        <v>290121682</v>
      </c>
      <c r="F5" s="13"/>
    </row>
    <row r="6" spans="2:6" s="38" customFormat="1" ht="17.25">
      <c r="B6" s="53" t="s">
        <v>155</v>
      </c>
      <c r="C6" s="54"/>
      <c r="D6" s="54"/>
      <c r="E6" s="44">
        <f>SUM(E7:E39)</f>
        <v>19890390</v>
      </c>
      <c r="F6" s="45"/>
    </row>
    <row r="7" spans="2:6" s="38" customFormat="1" ht="17.25">
      <c r="B7" s="55" t="s">
        <v>58</v>
      </c>
      <c r="C7" s="56" t="s">
        <v>156</v>
      </c>
      <c r="D7" s="57" t="s">
        <v>157</v>
      </c>
      <c r="E7" s="46">
        <v>130000</v>
      </c>
      <c r="F7" s="47"/>
    </row>
    <row r="8" spans="2:6" s="38" customFormat="1" ht="17.25">
      <c r="B8" s="55" t="s">
        <v>58</v>
      </c>
      <c r="C8" s="56" t="s">
        <v>156</v>
      </c>
      <c r="D8" s="57" t="s">
        <v>158</v>
      </c>
      <c r="E8" s="46">
        <v>36000</v>
      </c>
      <c r="F8" s="47"/>
    </row>
    <row r="9" spans="2:6" s="38" customFormat="1" ht="17.25">
      <c r="B9" s="55" t="s">
        <v>58</v>
      </c>
      <c r="C9" s="56" t="s">
        <v>159</v>
      </c>
      <c r="D9" s="57" t="s">
        <v>160</v>
      </c>
      <c r="E9" s="46">
        <v>231986</v>
      </c>
      <c r="F9" s="47"/>
    </row>
    <row r="10" spans="2:6" s="38" customFormat="1" ht="17.25">
      <c r="B10" s="55" t="s">
        <v>58</v>
      </c>
      <c r="C10" s="56" t="s">
        <v>161</v>
      </c>
      <c r="D10" s="57" t="s">
        <v>162</v>
      </c>
      <c r="E10" s="46">
        <v>20000</v>
      </c>
      <c r="F10" s="47"/>
    </row>
    <row r="11" spans="2:6" s="38" customFormat="1" ht="17.25">
      <c r="B11" s="55" t="s">
        <v>58</v>
      </c>
      <c r="C11" s="56" t="s">
        <v>163</v>
      </c>
      <c r="D11" s="57" t="s">
        <v>164</v>
      </c>
      <c r="E11" s="46">
        <v>786500</v>
      </c>
      <c r="F11" s="47"/>
    </row>
    <row r="12" spans="2:6" s="38" customFormat="1" ht="17.25">
      <c r="B12" s="55" t="s">
        <v>58</v>
      </c>
      <c r="C12" s="56" t="s">
        <v>165</v>
      </c>
      <c r="D12" s="57" t="s">
        <v>166</v>
      </c>
      <c r="E12" s="46">
        <v>110000</v>
      </c>
      <c r="F12" s="47"/>
    </row>
    <row r="13" spans="2:6" s="38" customFormat="1" ht="17.25">
      <c r="B13" s="55" t="s">
        <v>58</v>
      </c>
      <c r="C13" s="56" t="s">
        <v>167</v>
      </c>
      <c r="D13" s="57" t="s">
        <v>168</v>
      </c>
      <c r="E13" s="46">
        <v>100000</v>
      </c>
      <c r="F13" s="47"/>
    </row>
    <row r="14" spans="2:6" s="38" customFormat="1" ht="17.25">
      <c r="B14" s="55" t="s">
        <v>58</v>
      </c>
      <c r="C14" s="56" t="s">
        <v>169</v>
      </c>
      <c r="D14" s="57" t="s">
        <v>170</v>
      </c>
      <c r="E14" s="46">
        <v>243000</v>
      </c>
      <c r="F14" s="47"/>
    </row>
    <row r="15" spans="2:6" s="38" customFormat="1" ht="17.25">
      <c r="B15" s="55" t="s">
        <v>58</v>
      </c>
      <c r="C15" s="56" t="s">
        <v>171</v>
      </c>
      <c r="D15" s="57" t="s">
        <v>172</v>
      </c>
      <c r="E15" s="46">
        <v>78000</v>
      </c>
      <c r="F15" s="47"/>
    </row>
    <row r="16" spans="2:6" s="38" customFormat="1" ht="17.25">
      <c r="B16" s="55" t="s">
        <v>58</v>
      </c>
      <c r="C16" s="56" t="s">
        <v>173</v>
      </c>
      <c r="D16" s="57" t="s">
        <v>174</v>
      </c>
      <c r="E16" s="46">
        <v>1134500</v>
      </c>
      <c r="F16" s="47"/>
    </row>
    <row r="17" spans="2:6" s="38" customFormat="1" ht="17.25">
      <c r="B17" s="55" t="s">
        <v>58</v>
      </c>
      <c r="C17" s="56" t="s">
        <v>175</v>
      </c>
      <c r="D17" s="57" t="s">
        <v>176</v>
      </c>
      <c r="E17" s="46">
        <v>35000</v>
      </c>
      <c r="F17" s="47"/>
    </row>
    <row r="18" spans="2:6" s="38" customFormat="1" ht="17.25">
      <c r="B18" s="55" t="s">
        <v>58</v>
      </c>
      <c r="C18" s="56" t="s">
        <v>175</v>
      </c>
      <c r="D18" s="57" t="s">
        <v>177</v>
      </c>
      <c r="E18" s="46">
        <v>411384</v>
      </c>
      <c r="F18" s="47"/>
    </row>
    <row r="19" spans="2:6" s="38" customFormat="1" ht="17.25">
      <c r="B19" s="55" t="s">
        <v>58</v>
      </c>
      <c r="C19" s="56" t="s">
        <v>178</v>
      </c>
      <c r="D19" s="57" t="s">
        <v>179</v>
      </c>
      <c r="E19" s="46">
        <v>10000</v>
      </c>
      <c r="F19" s="47"/>
    </row>
    <row r="20" spans="2:6" s="38" customFormat="1" ht="17.25">
      <c r="B20" s="55" t="s">
        <v>58</v>
      </c>
      <c r="C20" s="56" t="s">
        <v>180</v>
      </c>
      <c r="D20" s="57" t="s">
        <v>181</v>
      </c>
      <c r="E20" s="46">
        <v>2084347</v>
      </c>
      <c r="F20" s="47"/>
    </row>
    <row r="21" spans="2:6" s="38" customFormat="1" ht="17.25">
      <c r="B21" s="55" t="s">
        <v>58</v>
      </c>
      <c r="C21" s="56" t="s">
        <v>182</v>
      </c>
      <c r="D21" s="57" t="s">
        <v>183</v>
      </c>
      <c r="E21" s="46">
        <v>394800</v>
      </c>
      <c r="F21" s="47"/>
    </row>
    <row r="22" spans="2:6" s="38" customFormat="1" ht="17.25">
      <c r="B22" s="55" t="s">
        <v>58</v>
      </c>
      <c r="C22" s="56" t="s">
        <v>184</v>
      </c>
      <c r="D22" s="57" t="s">
        <v>185</v>
      </c>
      <c r="E22" s="46">
        <v>20000</v>
      </c>
      <c r="F22" s="47"/>
    </row>
    <row r="23" spans="2:6" s="38" customFormat="1" ht="17.25">
      <c r="B23" s="55" t="s">
        <v>58</v>
      </c>
      <c r="C23" s="56" t="s">
        <v>186</v>
      </c>
      <c r="D23" s="57" t="s">
        <v>187</v>
      </c>
      <c r="E23" s="46">
        <v>20000</v>
      </c>
      <c r="F23" s="47"/>
    </row>
    <row r="24" spans="2:6" s="38" customFormat="1" ht="17.25">
      <c r="B24" s="55" t="s">
        <v>58</v>
      </c>
      <c r="C24" s="56" t="s">
        <v>186</v>
      </c>
      <c r="D24" s="57" t="s">
        <v>188</v>
      </c>
      <c r="E24" s="46">
        <v>40000</v>
      </c>
      <c r="F24" s="47"/>
    </row>
    <row r="25" spans="2:6" s="38" customFormat="1" ht="17.25">
      <c r="B25" s="55" t="s">
        <v>58</v>
      </c>
      <c r="C25" s="56" t="s">
        <v>189</v>
      </c>
      <c r="D25" s="57" t="s">
        <v>190</v>
      </c>
      <c r="E25" s="46">
        <v>171500</v>
      </c>
      <c r="F25" s="47"/>
    </row>
    <row r="26" spans="2:6" s="38" customFormat="1" ht="17.25">
      <c r="B26" s="55" t="s">
        <v>58</v>
      </c>
      <c r="C26" s="56" t="s">
        <v>191</v>
      </c>
      <c r="D26" s="57" t="s">
        <v>192</v>
      </c>
      <c r="E26" s="46">
        <v>384000</v>
      </c>
      <c r="F26" s="47"/>
    </row>
    <row r="27" spans="2:6" s="38" customFormat="1" ht="17.25">
      <c r="B27" s="55" t="s">
        <v>58</v>
      </c>
      <c r="C27" s="56" t="s">
        <v>193</v>
      </c>
      <c r="D27" s="57" t="s">
        <v>194</v>
      </c>
      <c r="E27" s="46">
        <v>2041171</v>
      </c>
      <c r="F27" s="47"/>
    </row>
    <row r="28" spans="2:6" s="38" customFormat="1" ht="17.25">
      <c r="B28" s="55" t="s">
        <v>58</v>
      </c>
      <c r="C28" s="56" t="s">
        <v>195</v>
      </c>
      <c r="D28" s="57" t="s">
        <v>196</v>
      </c>
      <c r="E28" s="46">
        <v>1462500</v>
      </c>
      <c r="F28" s="47"/>
    </row>
    <row r="29" spans="2:6" s="38" customFormat="1" ht="17.25">
      <c r="B29" s="55" t="s">
        <v>58</v>
      </c>
      <c r="C29" s="56" t="s">
        <v>197</v>
      </c>
      <c r="D29" s="57" t="s">
        <v>198</v>
      </c>
      <c r="E29" s="46">
        <v>295951</v>
      </c>
      <c r="F29" s="47"/>
    </row>
    <row r="30" spans="2:6" s="38" customFormat="1" ht="17.25">
      <c r="B30" s="55" t="s">
        <v>58</v>
      </c>
      <c r="C30" s="56" t="s">
        <v>199</v>
      </c>
      <c r="D30" s="57" t="s">
        <v>200</v>
      </c>
      <c r="E30" s="46">
        <v>3918100</v>
      </c>
      <c r="F30" s="47"/>
    </row>
    <row r="31" spans="2:6" s="38" customFormat="1" ht="17.25">
      <c r="B31" s="55" t="s">
        <v>58</v>
      </c>
      <c r="C31" s="56" t="s">
        <v>201</v>
      </c>
      <c r="D31" s="57" t="s">
        <v>202</v>
      </c>
      <c r="E31" s="46">
        <v>35000</v>
      </c>
      <c r="F31" s="47"/>
    </row>
    <row r="32" spans="2:6" s="38" customFormat="1" ht="17.25">
      <c r="B32" s="55" t="s">
        <v>58</v>
      </c>
      <c r="C32" s="56" t="s">
        <v>203</v>
      </c>
      <c r="D32" s="57" t="s">
        <v>204</v>
      </c>
      <c r="E32" s="46">
        <v>72000</v>
      </c>
      <c r="F32" s="47"/>
    </row>
    <row r="33" spans="2:6" s="38" customFormat="1" ht="17.25">
      <c r="B33" s="55" t="s">
        <v>58</v>
      </c>
      <c r="C33" s="56" t="s">
        <v>205</v>
      </c>
      <c r="D33" s="57" t="s">
        <v>206</v>
      </c>
      <c r="E33" s="46">
        <v>70000</v>
      </c>
      <c r="F33" s="47"/>
    </row>
    <row r="34" spans="2:6" s="38" customFormat="1" ht="17.25">
      <c r="B34" s="55" t="s">
        <v>58</v>
      </c>
      <c r="C34" s="56" t="s">
        <v>207</v>
      </c>
      <c r="D34" s="57" t="s">
        <v>208</v>
      </c>
      <c r="E34" s="46">
        <v>1804000</v>
      </c>
      <c r="F34" s="47"/>
    </row>
    <row r="35" spans="2:6" s="38" customFormat="1" ht="17.25">
      <c r="B35" s="55" t="s">
        <v>58</v>
      </c>
      <c r="C35" s="56" t="s">
        <v>207</v>
      </c>
      <c r="D35" s="57" t="s">
        <v>209</v>
      </c>
      <c r="E35" s="46">
        <v>3232351</v>
      </c>
      <c r="F35" s="47"/>
    </row>
    <row r="36" spans="2:6" s="38" customFormat="1" ht="17.25">
      <c r="B36" s="55" t="s">
        <v>58</v>
      </c>
      <c r="C36" s="56" t="s">
        <v>210</v>
      </c>
      <c r="D36" s="57" t="s">
        <v>211</v>
      </c>
      <c r="E36" s="46">
        <v>48000</v>
      </c>
      <c r="F36" s="47"/>
    </row>
    <row r="37" spans="2:6" s="38" customFormat="1" ht="17.25">
      <c r="B37" s="55" t="s">
        <v>58</v>
      </c>
      <c r="C37" s="56" t="s">
        <v>212</v>
      </c>
      <c r="D37" s="57" t="s">
        <v>213</v>
      </c>
      <c r="E37" s="46">
        <v>114000</v>
      </c>
      <c r="F37" s="47"/>
    </row>
    <row r="38" spans="2:6" s="38" customFormat="1" ht="17.25">
      <c r="B38" s="55" t="s">
        <v>58</v>
      </c>
      <c r="C38" s="56" t="s">
        <v>214</v>
      </c>
      <c r="D38" s="57" t="s">
        <v>215</v>
      </c>
      <c r="E38" s="46">
        <v>91000</v>
      </c>
      <c r="F38" s="47"/>
    </row>
    <row r="39" spans="2:6" s="38" customFormat="1" ht="17.25">
      <c r="B39" s="55" t="s">
        <v>58</v>
      </c>
      <c r="C39" s="56" t="s">
        <v>216</v>
      </c>
      <c r="D39" s="57" t="s">
        <v>217</v>
      </c>
      <c r="E39" s="46">
        <v>265300</v>
      </c>
      <c r="F39" s="47"/>
    </row>
    <row r="40" spans="2:6" s="38" customFormat="1" ht="17.25">
      <c r="B40" s="58" t="s">
        <v>218</v>
      </c>
      <c r="C40" s="59"/>
      <c r="D40" s="59"/>
      <c r="E40" s="48">
        <f>SUM(E41:E242)</f>
        <v>270231292</v>
      </c>
      <c r="F40" s="49"/>
    </row>
    <row r="41" spans="2:6" s="38" customFormat="1" ht="17.25">
      <c r="B41" s="60" t="s">
        <v>55</v>
      </c>
      <c r="C41" s="61" t="s">
        <v>219</v>
      </c>
      <c r="D41" s="62" t="s">
        <v>220</v>
      </c>
      <c r="E41" s="46">
        <v>20000</v>
      </c>
      <c r="F41" s="50"/>
    </row>
    <row r="42" spans="2:6" s="38" customFormat="1" ht="17.25">
      <c r="B42" s="60" t="s">
        <v>55</v>
      </c>
      <c r="C42" s="61" t="s">
        <v>165</v>
      </c>
      <c r="D42" s="62" t="s">
        <v>449</v>
      </c>
      <c r="E42" s="46">
        <v>250000</v>
      </c>
      <c r="F42" s="50"/>
    </row>
    <row r="43" spans="2:6" s="38" customFormat="1" ht="17.25">
      <c r="B43" s="60" t="s">
        <v>55</v>
      </c>
      <c r="C43" s="61" t="s">
        <v>165</v>
      </c>
      <c r="D43" s="62" t="s">
        <v>221</v>
      </c>
      <c r="E43" s="46">
        <v>148500</v>
      </c>
      <c r="F43" s="50"/>
    </row>
    <row r="44" spans="2:6" s="38" customFormat="1" ht="17.25">
      <c r="B44" s="60" t="s">
        <v>55</v>
      </c>
      <c r="C44" s="61" t="s">
        <v>165</v>
      </c>
      <c r="D44" s="62" t="s">
        <v>222</v>
      </c>
      <c r="E44" s="46">
        <v>15000</v>
      </c>
      <c r="F44" s="50"/>
    </row>
    <row r="45" spans="2:6" s="38" customFormat="1" ht="17.25">
      <c r="B45" s="60" t="s">
        <v>55</v>
      </c>
      <c r="C45" s="61" t="s">
        <v>165</v>
      </c>
      <c r="D45" s="62" t="s">
        <v>450</v>
      </c>
      <c r="E45" s="46">
        <v>459000</v>
      </c>
      <c r="F45" s="50"/>
    </row>
    <row r="46" spans="2:6" s="38" customFormat="1" ht="17.25">
      <c r="B46" s="60" t="s">
        <v>55</v>
      </c>
      <c r="C46" s="61" t="s">
        <v>165</v>
      </c>
      <c r="D46" s="62" t="s">
        <v>223</v>
      </c>
      <c r="E46" s="46">
        <v>20000</v>
      </c>
      <c r="F46" s="50"/>
    </row>
    <row r="47" spans="2:6" s="38" customFormat="1" ht="17.25">
      <c r="B47" s="60" t="s">
        <v>55</v>
      </c>
      <c r="C47" s="61" t="s">
        <v>165</v>
      </c>
      <c r="D47" s="62" t="s">
        <v>224</v>
      </c>
      <c r="E47" s="46">
        <v>10000</v>
      </c>
      <c r="F47" s="50"/>
    </row>
    <row r="48" spans="2:6" s="38" customFormat="1" ht="17.25">
      <c r="B48" s="60" t="s">
        <v>55</v>
      </c>
      <c r="C48" s="61" t="s">
        <v>225</v>
      </c>
      <c r="D48" s="63" t="s">
        <v>226</v>
      </c>
      <c r="E48" s="46">
        <v>4163940</v>
      </c>
      <c r="F48" s="50"/>
    </row>
    <row r="49" spans="2:6" s="38" customFormat="1" ht="17.25">
      <c r="B49" s="60" t="s">
        <v>55</v>
      </c>
      <c r="C49" s="61" t="s">
        <v>225</v>
      </c>
      <c r="D49" s="64" t="s">
        <v>227</v>
      </c>
      <c r="E49" s="46">
        <v>793761</v>
      </c>
      <c r="F49" s="50"/>
    </row>
    <row r="50" spans="2:6" s="38" customFormat="1" ht="17.25">
      <c r="B50" s="60" t="s">
        <v>55</v>
      </c>
      <c r="C50" s="61" t="s">
        <v>225</v>
      </c>
      <c r="D50" s="64" t="s">
        <v>228</v>
      </c>
      <c r="E50" s="46">
        <v>30000</v>
      </c>
      <c r="F50" s="50"/>
    </row>
    <row r="51" spans="2:6" s="38" customFormat="1" ht="17.25">
      <c r="B51" s="60" t="s">
        <v>55</v>
      </c>
      <c r="C51" s="61" t="s">
        <v>229</v>
      </c>
      <c r="D51" s="64" t="s">
        <v>230</v>
      </c>
      <c r="E51" s="46">
        <v>13000</v>
      </c>
      <c r="F51" s="50"/>
    </row>
    <row r="52" spans="2:6" s="38" customFormat="1" ht="17.25">
      <c r="B52" s="60" t="s">
        <v>55</v>
      </c>
      <c r="C52" s="61" t="s">
        <v>229</v>
      </c>
      <c r="D52" s="64" t="s">
        <v>231</v>
      </c>
      <c r="E52" s="46">
        <v>10000</v>
      </c>
      <c r="F52" s="50"/>
    </row>
    <row r="53" spans="2:6" s="38" customFormat="1" ht="17.25">
      <c r="B53" s="60" t="s">
        <v>55</v>
      </c>
      <c r="C53" s="61" t="s">
        <v>232</v>
      </c>
      <c r="D53" s="62" t="s">
        <v>233</v>
      </c>
      <c r="E53" s="46">
        <v>36632</v>
      </c>
      <c r="F53" s="50"/>
    </row>
    <row r="54" spans="2:6" s="38" customFormat="1" ht="17.25">
      <c r="B54" s="60" t="s">
        <v>55</v>
      </c>
      <c r="C54" s="61" t="s">
        <v>167</v>
      </c>
      <c r="D54" s="62" t="s">
        <v>234</v>
      </c>
      <c r="E54" s="46">
        <v>300000</v>
      </c>
      <c r="F54" s="50"/>
    </row>
    <row r="55" spans="2:6" s="38" customFormat="1" ht="17.25">
      <c r="B55" s="60" t="s">
        <v>55</v>
      </c>
      <c r="C55" s="61" t="s">
        <v>167</v>
      </c>
      <c r="D55" s="62" t="s">
        <v>235</v>
      </c>
      <c r="E55" s="46">
        <v>150000</v>
      </c>
      <c r="F55" s="50"/>
    </row>
    <row r="56" spans="2:6" s="38" customFormat="1" ht="17.25">
      <c r="B56" s="60" t="s">
        <v>55</v>
      </c>
      <c r="C56" s="61" t="s">
        <v>167</v>
      </c>
      <c r="D56" s="62" t="s">
        <v>236</v>
      </c>
      <c r="E56" s="46">
        <v>35000</v>
      </c>
      <c r="F56" s="50"/>
    </row>
    <row r="57" spans="2:6" s="38" customFormat="1" ht="17.25">
      <c r="B57" s="60" t="s">
        <v>55</v>
      </c>
      <c r="C57" s="61" t="s">
        <v>237</v>
      </c>
      <c r="D57" s="62" t="s">
        <v>238</v>
      </c>
      <c r="E57" s="46">
        <v>154500</v>
      </c>
      <c r="F57" s="50"/>
    </row>
    <row r="58" spans="2:6" s="38" customFormat="1" ht="17.25">
      <c r="B58" s="60" t="s">
        <v>55</v>
      </c>
      <c r="C58" s="61" t="s">
        <v>171</v>
      </c>
      <c r="D58" s="62" t="s">
        <v>239</v>
      </c>
      <c r="E58" s="46">
        <v>98820</v>
      </c>
      <c r="F58" s="50"/>
    </row>
    <row r="59" spans="2:6" s="38" customFormat="1" ht="17.25">
      <c r="B59" s="60" t="s">
        <v>55</v>
      </c>
      <c r="C59" s="61" t="s">
        <v>240</v>
      </c>
      <c r="D59" s="62" t="s">
        <v>241</v>
      </c>
      <c r="E59" s="46">
        <v>20000</v>
      </c>
      <c r="F59" s="50"/>
    </row>
    <row r="60" spans="2:6" s="38" customFormat="1" ht="17.25">
      <c r="B60" s="60" t="s">
        <v>55</v>
      </c>
      <c r="C60" s="61" t="s">
        <v>240</v>
      </c>
      <c r="D60" s="62" t="s">
        <v>242</v>
      </c>
      <c r="E60" s="46">
        <v>16000</v>
      </c>
      <c r="F60" s="50"/>
    </row>
    <row r="61" spans="2:6" s="38" customFormat="1" ht="17.25">
      <c r="B61" s="60" t="s">
        <v>55</v>
      </c>
      <c r="C61" s="61" t="s">
        <v>240</v>
      </c>
      <c r="D61" s="62" t="s">
        <v>243</v>
      </c>
      <c r="E61" s="46">
        <v>39000</v>
      </c>
      <c r="F61" s="50"/>
    </row>
    <row r="62" spans="2:6" s="38" customFormat="1" ht="17.25">
      <c r="B62" s="60" t="s">
        <v>55</v>
      </c>
      <c r="C62" s="61" t="s">
        <v>240</v>
      </c>
      <c r="D62" s="62" t="s">
        <v>244</v>
      </c>
      <c r="E62" s="46">
        <v>20000</v>
      </c>
      <c r="F62" s="50"/>
    </row>
    <row r="63" spans="2:6" s="38" customFormat="1" ht="17.25">
      <c r="B63" s="60" t="s">
        <v>55</v>
      </c>
      <c r="C63" s="61" t="s">
        <v>240</v>
      </c>
      <c r="D63" s="62" t="s">
        <v>245</v>
      </c>
      <c r="E63" s="46">
        <v>25000</v>
      </c>
      <c r="F63" s="50"/>
    </row>
    <row r="64" spans="2:6" s="38" customFormat="1" ht="17.25">
      <c r="B64" s="60" t="s">
        <v>55</v>
      </c>
      <c r="C64" s="61" t="s">
        <v>240</v>
      </c>
      <c r="D64" s="62" t="s">
        <v>246</v>
      </c>
      <c r="E64" s="46">
        <v>80000</v>
      </c>
      <c r="F64" s="50"/>
    </row>
    <row r="65" spans="2:6" s="38" customFormat="1" ht="17.25">
      <c r="B65" s="60" t="s">
        <v>55</v>
      </c>
      <c r="C65" s="61" t="s">
        <v>240</v>
      </c>
      <c r="D65" s="62" t="s">
        <v>247</v>
      </c>
      <c r="E65" s="46">
        <v>150000</v>
      </c>
      <c r="F65" s="50"/>
    </row>
    <row r="66" spans="2:6" s="38" customFormat="1" ht="17.25">
      <c r="B66" s="60" t="s">
        <v>55</v>
      </c>
      <c r="C66" s="61" t="s">
        <v>240</v>
      </c>
      <c r="D66" s="62" t="s">
        <v>248</v>
      </c>
      <c r="E66" s="46">
        <v>300000</v>
      </c>
      <c r="F66" s="50"/>
    </row>
    <row r="67" spans="2:6" s="38" customFormat="1" ht="17.25">
      <c r="B67" s="60" t="s">
        <v>55</v>
      </c>
      <c r="C67" s="61" t="s">
        <v>240</v>
      </c>
      <c r="D67" s="62" t="s">
        <v>249</v>
      </c>
      <c r="E67" s="46">
        <v>4000000</v>
      </c>
      <c r="F67" s="50"/>
    </row>
    <row r="68" spans="2:6" s="38" customFormat="1" ht="17.25">
      <c r="B68" s="60" t="s">
        <v>55</v>
      </c>
      <c r="C68" s="61" t="s">
        <v>240</v>
      </c>
      <c r="D68" s="62" t="s">
        <v>250</v>
      </c>
      <c r="E68" s="46">
        <v>580000</v>
      </c>
      <c r="F68" s="50"/>
    </row>
    <row r="69" spans="2:6" s="38" customFormat="1" ht="17.25">
      <c r="B69" s="60" t="s">
        <v>55</v>
      </c>
      <c r="C69" s="61" t="s">
        <v>251</v>
      </c>
      <c r="D69" s="62" t="s">
        <v>252</v>
      </c>
      <c r="E69" s="46">
        <v>683000</v>
      </c>
      <c r="F69" s="50"/>
    </row>
    <row r="70" spans="2:6" s="38" customFormat="1" ht="17.25">
      <c r="B70" s="60" t="s">
        <v>55</v>
      </c>
      <c r="C70" s="61" t="s">
        <v>251</v>
      </c>
      <c r="D70" s="62" t="s">
        <v>253</v>
      </c>
      <c r="E70" s="46">
        <v>20000</v>
      </c>
      <c r="F70" s="50"/>
    </row>
    <row r="71" spans="2:6" s="38" customFormat="1" ht="17.25">
      <c r="B71" s="60" t="s">
        <v>55</v>
      </c>
      <c r="C71" s="61" t="s">
        <v>251</v>
      </c>
      <c r="D71" s="62" t="s">
        <v>254</v>
      </c>
      <c r="E71" s="46">
        <v>400000</v>
      </c>
      <c r="F71" s="50"/>
    </row>
    <row r="72" spans="2:6" s="38" customFormat="1" ht="17.25">
      <c r="B72" s="60" t="s">
        <v>55</v>
      </c>
      <c r="C72" s="61" t="s">
        <v>255</v>
      </c>
      <c r="D72" s="62" t="s">
        <v>256</v>
      </c>
      <c r="E72" s="46">
        <v>50000</v>
      </c>
      <c r="F72" s="50"/>
    </row>
    <row r="73" spans="2:6" s="38" customFormat="1" ht="17.25">
      <c r="B73" s="60" t="s">
        <v>55</v>
      </c>
      <c r="C73" s="61" t="s">
        <v>255</v>
      </c>
      <c r="D73" s="62" t="s">
        <v>257</v>
      </c>
      <c r="E73" s="46">
        <v>15000</v>
      </c>
      <c r="F73" s="50"/>
    </row>
    <row r="74" spans="2:6" s="38" customFormat="1" ht="17.25">
      <c r="B74" s="60" t="s">
        <v>55</v>
      </c>
      <c r="C74" s="61" t="s">
        <v>173</v>
      </c>
      <c r="D74" s="62" t="s">
        <v>258</v>
      </c>
      <c r="E74" s="46">
        <v>877714</v>
      </c>
      <c r="F74" s="50"/>
    </row>
    <row r="75" spans="2:6" s="38" customFormat="1" ht="17.25">
      <c r="B75" s="60" t="s">
        <v>55</v>
      </c>
      <c r="C75" s="61" t="s">
        <v>173</v>
      </c>
      <c r="D75" s="62" t="s">
        <v>259</v>
      </c>
      <c r="E75" s="46">
        <v>567429</v>
      </c>
      <c r="F75" s="50"/>
    </row>
    <row r="76" spans="2:6" s="38" customFormat="1" ht="17.25">
      <c r="B76" s="60" t="s">
        <v>55</v>
      </c>
      <c r="C76" s="61" t="s">
        <v>173</v>
      </c>
      <c r="D76" s="62" t="s">
        <v>260</v>
      </c>
      <c r="E76" s="46">
        <v>146382</v>
      </c>
      <c r="F76" s="50"/>
    </row>
    <row r="77" spans="2:6" s="38" customFormat="1" ht="17.25">
      <c r="B77" s="60" t="s">
        <v>55</v>
      </c>
      <c r="C77" s="61" t="s">
        <v>175</v>
      </c>
      <c r="D77" s="62" t="s">
        <v>261</v>
      </c>
      <c r="E77" s="46">
        <v>1500000</v>
      </c>
      <c r="F77" s="50"/>
    </row>
    <row r="78" spans="2:6" s="38" customFormat="1" ht="17.25">
      <c r="B78" s="60" t="s">
        <v>55</v>
      </c>
      <c r="C78" s="61" t="s">
        <v>175</v>
      </c>
      <c r="D78" s="62" t="s">
        <v>262</v>
      </c>
      <c r="E78" s="46">
        <v>156000</v>
      </c>
      <c r="F78" s="50"/>
    </row>
    <row r="79" spans="2:6" s="38" customFormat="1" ht="17.25">
      <c r="B79" s="60" t="s">
        <v>55</v>
      </c>
      <c r="C79" s="61" t="s">
        <v>175</v>
      </c>
      <c r="D79" s="62" t="s">
        <v>263</v>
      </c>
      <c r="E79" s="46">
        <v>1835184</v>
      </c>
      <c r="F79" s="50"/>
    </row>
    <row r="80" spans="2:6" s="38" customFormat="1" ht="17.25">
      <c r="B80" s="60" t="s">
        <v>55</v>
      </c>
      <c r="C80" s="61" t="s">
        <v>175</v>
      </c>
      <c r="D80" s="62" t="s">
        <v>264</v>
      </c>
      <c r="E80" s="46">
        <v>1632736</v>
      </c>
      <c r="F80" s="50"/>
    </row>
    <row r="81" spans="2:6" s="38" customFormat="1" ht="17.25">
      <c r="B81" s="60" t="s">
        <v>55</v>
      </c>
      <c r="C81" s="61" t="s">
        <v>175</v>
      </c>
      <c r="D81" s="62" t="s">
        <v>265</v>
      </c>
      <c r="E81" s="46">
        <v>5062472</v>
      </c>
      <c r="F81" s="50"/>
    </row>
    <row r="82" spans="2:6" s="38" customFormat="1" ht="17.25">
      <c r="B82" s="60" t="s">
        <v>55</v>
      </c>
      <c r="C82" s="61" t="s">
        <v>178</v>
      </c>
      <c r="D82" s="62" t="s">
        <v>266</v>
      </c>
      <c r="E82" s="46">
        <v>80000</v>
      </c>
      <c r="F82" s="50"/>
    </row>
    <row r="83" spans="2:6" s="38" customFormat="1" ht="17.25">
      <c r="B83" s="60" t="s">
        <v>55</v>
      </c>
      <c r="C83" s="61" t="s">
        <v>178</v>
      </c>
      <c r="D83" s="62" t="s">
        <v>267</v>
      </c>
      <c r="E83" s="46">
        <v>3000000</v>
      </c>
      <c r="F83" s="50"/>
    </row>
    <row r="84" spans="2:6" s="38" customFormat="1" ht="17.25">
      <c r="B84" s="60" t="s">
        <v>55</v>
      </c>
      <c r="C84" s="61" t="s">
        <v>178</v>
      </c>
      <c r="D84" s="62" t="s">
        <v>268</v>
      </c>
      <c r="E84" s="46">
        <v>570000</v>
      </c>
      <c r="F84" s="50"/>
    </row>
    <row r="85" spans="2:6" s="38" customFormat="1" ht="17.25">
      <c r="B85" s="60" t="s">
        <v>55</v>
      </c>
      <c r="C85" s="61" t="s">
        <v>184</v>
      </c>
      <c r="D85" s="62" t="s">
        <v>269</v>
      </c>
      <c r="E85" s="46">
        <v>4425600</v>
      </c>
      <c r="F85" s="50"/>
    </row>
    <row r="86" spans="2:6" s="38" customFormat="1" ht="17.25">
      <c r="B86" s="60" t="s">
        <v>55</v>
      </c>
      <c r="C86" s="61" t="s">
        <v>184</v>
      </c>
      <c r="D86" s="62" t="s">
        <v>270</v>
      </c>
      <c r="E86" s="46">
        <v>238250</v>
      </c>
      <c r="F86" s="50"/>
    </row>
    <row r="87" spans="2:6" s="38" customFormat="1" ht="17.25">
      <c r="B87" s="60" t="s">
        <v>55</v>
      </c>
      <c r="C87" s="61" t="s">
        <v>184</v>
      </c>
      <c r="D87" s="62" t="s">
        <v>271</v>
      </c>
      <c r="E87" s="46">
        <v>73875</v>
      </c>
      <c r="F87" s="50"/>
    </row>
    <row r="88" spans="2:6" s="38" customFormat="1" ht="17.25">
      <c r="B88" s="60" t="s">
        <v>55</v>
      </c>
      <c r="C88" s="61" t="s">
        <v>184</v>
      </c>
      <c r="D88" s="62" t="s">
        <v>272</v>
      </c>
      <c r="E88" s="46">
        <v>22000</v>
      </c>
      <c r="F88" s="50"/>
    </row>
    <row r="89" spans="2:6" s="38" customFormat="1" ht="17.25">
      <c r="B89" s="60" t="s">
        <v>55</v>
      </c>
      <c r="C89" s="61" t="s">
        <v>186</v>
      </c>
      <c r="D89" s="62" t="s">
        <v>273</v>
      </c>
      <c r="E89" s="46">
        <v>7500</v>
      </c>
      <c r="F89" s="50"/>
    </row>
    <row r="90" spans="2:6" s="38" customFormat="1" ht="17.25">
      <c r="B90" s="60" t="s">
        <v>55</v>
      </c>
      <c r="C90" s="61" t="s">
        <v>186</v>
      </c>
      <c r="D90" s="62" t="s">
        <v>274</v>
      </c>
      <c r="E90" s="46">
        <v>300000</v>
      </c>
      <c r="F90" s="50"/>
    </row>
    <row r="91" spans="2:6" s="38" customFormat="1" ht="17.25">
      <c r="B91" s="60" t="s">
        <v>55</v>
      </c>
      <c r="C91" s="61" t="s">
        <v>186</v>
      </c>
      <c r="D91" s="62" t="s">
        <v>275</v>
      </c>
      <c r="E91" s="46">
        <v>80000</v>
      </c>
      <c r="F91" s="50"/>
    </row>
    <row r="92" spans="2:6" s="38" customFormat="1" ht="17.25">
      <c r="B92" s="60" t="s">
        <v>55</v>
      </c>
      <c r="C92" s="61" t="s">
        <v>186</v>
      </c>
      <c r="D92" s="62" t="s">
        <v>276</v>
      </c>
      <c r="E92" s="46">
        <v>500000</v>
      </c>
      <c r="F92" s="50"/>
    </row>
    <row r="93" spans="2:6" s="38" customFormat="1" ht="17.25">
      <c r="B93" s="60" t="s">
        <v>55</v>
      </c>
      <c r="C93" s="61" t="s">
        <v>186</v>
      </c>
      <c r="D93" s="62" t="s">
        <v>277</v>
      </c>
      <c r="E93" s="46">
        <v>800000</v>
      </c>
      <c r="F93" s="50"/>
    </row>
    <row r="94" spans="2:6" s="38" customFormat="1" ht="17.25">
      <c r="B94" s="60" t="s">
        <v>55</v>
      </c>
      <c r="C94" s="61" t="s">
        <v>186</v>
      </c>
      <c r="D94" s="62" t="s">
        <v>278</v>
      </c>
      <c r="E94" s="46">
        <v>700000</v>
      </c>
      <c r="F94" s="50"/>
    </row>
    <row r="95" spans="2:6" s="38" customFormat="1" ht="17.25">
      <c r="B95" s="60" t="s">
        <v>55</v>
      </c>
      <c r="C95" s="61" t="s">
        <v>189</v>
      </c>
      <c r="D95" s="63" t="s">
        <v>279</v>
      </c>
      <c r="E95" s="46">
        <v>1000</v>
      </c>
      <c r="F95" s="50"/>
    </row>
    <row r="96" spans="2:6" s="38" customFormat="1" ht="17.25">
      <c r="B96" s="60" t="s">
        <v>55</v>
      </c>
      <c r="C96" s="61" t="s">
        <v>189</v>
      </c>
      <c r="D96" s="64" t="s">
        <v>280</v>
      </c>
      <c r="E96" s="46">
        <v>300000</v>
      </c>
      <c r="F96" s="50"/>
    </row>
    <row r="97" spans="2:6" s="38" customFormat="1" ht="17.25">
      <c r="B97" s="60" t="s">
        <v>55</v>
      </c>
      <c r="C97" s="61" t="s">
        <v>189</v>
      </c>
      <c r="D97" s="62" t="s">
        <v>281</v>
      </c>
      <c r="E97" s="46">
        <v>30000</v>
      </c>
      <c r="F97" s="50"/>
    </row>
    <row r="98" spans="2:6" s="38" customFormat="1" ht="17.25">
      <c r="B98" s="60" t="s">
        <v>55</v>
      </c>
      <c r="C98" s="61" t="s">
        <v>191</v>
      </c>
      <c r="D98" s="62" t="s">
        <v>282</v>
      </c>
      <c r="E98" s="46">
        <v>450000</v>
      </c>
      <c r="F98" s="50"/>
    </row>
    <row r="99" spans="2:6" s="38" customFormat="1" ht="17.25">
      <c r="B99" s="60" t="s">
        <v>55</v>
      </c>
      <c r="C99" s="61" t="s">
        <v>191</v>
      </c>
      <c r="D99" s="62" t="s">
        <v>283</v>
      </c>
      <c r="E99" s="46">
        <v>26100</v>
      </c>
      <c r="F99" s="50"/>
    </row>
    <row r="100" spans="2:6" s="38" customFormat="1" ht="17.25">
      <c r="B100" s="60" t="s">
        <v>55</v>
      </c>
      <c r="C100" s="61" t="s">
        <v>193</v>
      </c>
      <c r="D100" s="62" t="s">
        <v>284</v>
      </c>
      <c r="E100" s="46">
        <v>15721000</v>
      </c>
      <c r="F100" s="50"/>
    </row>
    <row r="101" spans="2:6" s="38" customFormat="1" ht="17.25">
      <c r="B101" s="60" t="s">
        <v>55</v>
      </c>
      <c r="C101" s="61" t="s">
        <v>193</v>
      </c>
      <c r="D101" s="62" t="s">
        <v>285</v>
      </c>
      <c r="E101" s="46">
        <v>1200000</v>
      </c>
      <c r="F101" s="50"/>
    </row>
    <row r="102" spans="2:6" s="38" customFormat="1" ht="17.25">
      <c r="B102" s="60" t="s">
        <v>55</v>
      </c>
      <c r="C102" s="61" t="s">
        <v>195</v>
      </c>
      <c r="D102" s="62" t="s">
        <v>286</v>
      </c>
      <c r="E102" s="46">
        <v>286000</v>
      </c>
      <c r="F102" s="50"/>
    </row>
    <row r="103" spans="2:6" s="38" customFormat="1" ht="17.25">
      <c r="B103" s="60" t="s">
        <v>55</v>
      </c>
      <c r="C103" s="61" t="s">
        <v>195</v>
      </c>
      <c r="D103" s="62" t="s">
        <v>287</v>
      </c>
      <c r="E103" s="46">
        <v>286000</v>
      </c>
      <c r="F103" s="50"/>
    </row>
    <row r="104" spans="2:6" s="38" customFormat="1" ht="17.25">
      <c r="B104" s="60" t="s">
        <v>55</v>
      </c>
      <c r="C104" s="61" t="s">
        <v>195</v>
      </c>
      <c r="D104" s="62" t="s">
        <v>288</v>
      </c>
      <c r="E104" s="46">
        <v>30000000</v>
      </c>
      <c r="F104" s="50"/>
    </row>
    <row r="105" spans="2:6" s="38" customFormat="1" ht="17.25">
      <c r="B105" s="60" t="s">
        <v>55</v>
      </c>
      <c r="C105" s="61" t="s">
        <v>195</v>
      </c>
      <c r="D105" s="62" t="s">
        <v>289</v>
      </c>
      <c r="E105" s="46">
        <v>305242</v>
      </c>
      <c r="F105" s="50"/>
    </row>
    <row r="106" spans="2:6" s="38" customFormat="1" ht="17.25">
      <c r="B106" s="60" t="s">
        <v>55</v>
      </c>
      <c r="C106" s="61" t="s">
        <v>195</v>
      </c>
      <c r="D106" s="62" t="s">
        <v>290</v>
      </c>
      <c r="E106" s="46">
        <v>30000</v>
      </c>
      <c r="F106" s="50"/>
    </row>
    <row r="107" spans="2:6" s="38" customFormat="1" ht="17.25">
      <c r="B107" s="60" t="s">
        <v>55</v>
      </c>
      <c r="C107" s="61" t="s">
        <v>195</v>
      </c>
      <c r="D107" s="62" t="s">
        <v>291</v>
      </c>
      <c r="E107" s="46">
        <v>417567</v>
      </c>
      <c r="F107" s="50"/>
    </row>
    <row r="108" spans="2:6" s="38" customFormat="1" ht="17.25">
      <c r="B108" s="60" t="s">
        <v>55</v>
      </c>
      <c r="C108" s="61" t="s">
        <v>195</v>
      </c>
      <c r="D108" s="62" t="s">
        <v>292</v>
      </c>
      <c r="E108" s="46">
        <v>48338</v>
      </c>
      <c r="F108" s="50"/>
    </row>
    <row r="109" spans="2:6" s="38" customFormat="1" ht="17.25">
      <c r="B109" s="60" t="s">
        <v>55</v>
      </c>
      <c r="C109" s="61" t="s">
        <v>195</v>
      </c>
      <c r="D109" s="62" t="s">
        <v>293</v>
      </c>
      <c r="E109" s="46">
        <v>10000</v>
      </c>
      <c r="F109" s="50"/>
    </row>
    <row r="110" spans="2:6" s="38" customFormat="1" ht="17.25">
      <c r="B110" s="60" t="s">
        <v>55</v>
      </c>
      <c r="C110" s="61" t="s">
        <v>197</v>
      </c>
      <c r="D110" s="62" t="s">
        <v>294</v>
      </c>
      <c r="E110" s="46">
        <v>3000000</v>
      </c>
      <c r="F110" s="50"/>
    </row>
    <row r="111" spans="2:6" s="38" customFormat="1" ht="17.25">
      <c r="B111" s="60" t="s">
        <v>55</v>
      </c>
      <c r="C111" s="61" t="s">
        <v>197</v>
      </c>
      <c r="D111" s="62" t="s">
        <v>295</v>
      </c>
      <c r="E111" s="46">
        <v>300000</v>
      </c>
      <c r="F111" s="50"/>
    </row>
    <row r="112" spans="2:6" s="38" customFormat="1" ht="17.25">
      <c r="B112" s="60" t="s">
        <v>55</v>
      </c>
      <c r="C112" s="61" t="s">
        <v>197</v>
      </c>
      <c r="D112" s="62" t="s">
        <v>296</v>
      </c>
      <c r="E112" s="46">
        <v>90000</v>
      </c>
      <c r="F112" s="50"/>
    </row>
    <row r="113" spans="2:6" s="38" customFormat="1" ht="17.25">
      <c r="B113" s="60" t="s">
        <v>55</v>
      </c>
      <c r="C113" s="61" t="s">
        <v>197</v>
      </c>
      <c r="D113" s="62" t="s">
        <v>297</v>
      </c>
      <c r="E113" s="46">
        <v>60000</v>
      </c>
      <c r="F113" s="50"/>
    </row>
    <row r="114" spans="2:6" s="38" customFormat="1" ht="17.25">
      <c r="B114" s="60" t="s">
        <v>55</v>
      </c>
      <c r="C114" s="61" t="s">
        <v>197</v>
      </c>
      <c r="D114" s="62" t="s">
        <v>298</v>
      </c>
      <c r="E114" s="46">
        <v>2054000</v>
      </c>
      <c r="F114" s="50"/>
    </row>
    <row r="115" spans="2:6" s="38" customFormat="1" ht="17.25">
      <c r="B115" s="60" t="s">
        <v>55</v>
      </c>
      <c r="C115" s="61" t="s">
        <v>199</v>
      </c>
      <c r="D115" s="62" t="s">
        <v>299</v>
      </c>
      <c r="E115" s="46">
        <v>300000</v>
      </c>
      <c r="F115" s="50"/>
    </row>
    <row r="116" spans="2:6" s="38" customFormat="1" ht="17.25">
      <c r="B116" s="60" t="s">
        <v>55</v>
      </c>
      <c r="C116" s="61" t="s">
        <v>199</v>
      </c>
      <c r="D116" s="62" t="s">
        <v>300</v>
      </c>
      <c r="E116" s="46">
        <v>3500000</v>
      </c>
      <c r="F116" s="50"/>
    </row>
    <row r="117" spans="2:6" s="38" customFormat="1" ht="17.25">
      <c r="B117" s="60" t="s">
        <v>55</v>
      </c>
      <c r="C117" s="61" t="s">
        <v>301</v>
      </c>
      <c r="D117" s="62" t="s">
        <v>302</v>
      </c>
      <c r="E117" s="46">
        <v>145935</v>
      </c>
      <c r="F117" s="50"/>
    </row>
    <row r="118" spans="2:6" s="38" customFormat="1" ht="17.25">
      <c r="B118" s="60" t="s">
        <v>55</v>
      </c>
      <c r="C118" s="61" t="s">
        <v>301</v>
      </c>
      <c r="D118" s="62" t="s">
        <v>303</v>
      </c>
      <c r="E118" s="46">
        <v>49800</v>
      </c>
      <c r="F118" s="50"/>
    </row>
    <row r="119" spans="2:6" s="38" customFormat="1" ht="17.25">
      <c r="B119" s="60" t="s">
        <v>55</v>
      </c>
      <c r="C119" s="61" t="s">
        <v>301</v>
      </c>
      <c r="D119" s="62" t="s">
        <v>304</v>
      </c>
      <c r="E119" s="46">
        <v>10000</v>
      </c>
      <c r="F119" s="50"/>
    </row>
    <row r="120" spans="2:6" s="38" customFormat="1" ht="17.25">
      <c r="B120" s="60" t="s">
        <v>55</v>
      </c>
      <c r="C120" s="61" t="s">
        <v>305</v>
      </c>
      <c r="D120" s="62" t="s">
        <v>306</v>
      </c>
      <c r="E120" s="46">
        <v>14959088</v>
      </c>
      <c r="F120" s="50"/>
    </row>
    <row r="121" spans="2:6" s="38" customFormat="1" ht="17.25">
      <c r="B121" s="60" t="s">
        <v>55</v>
      </c>
      <c r="C121" s="61" t="s">
        <v>305</v>
      </c>
      <c r="D121" s="62" t="s">
        <v>307</v>
      </c>
      <c r="E121" s="46">
        <v>600000</v>
      </c>
      <c r="F121" s="50"/>
    </row>
    <row r="122" spans="2:6" s="38" customFormat="1" ht="17.25">
      <c r="B122" s="60" t="s">
        <v>55</v>
      </c>
      <c r="C122" s="61" t="s">
        <v>305</v>
      </c>
      <c r="D122" s="62" t="s">
        <v>308</v>
      </c>
      <c r="E122" s="46">
        <v>2250000</v>
      </c>
      <c r="F122" s="50"/>
    </row>
    <row r="123" spans="2:6" s="38" customFormat="1" ht="17.25">
      <c r="B123" s="60" t="s">
        <v>55</v>
      </c>
      <c r="C123" s="61" t="s">
        <v>305</v>
      </c>
      <c r="D123" s="62" t="s">
        <v>309</v>
      </c>
      <c r="E123" s="46">
        <v>8635000</v>
      </c>
      <c r="F123" s="50"/>
    </row>
    <row r="124" spans="2:6" s="38" customFormat="1" ht="17.25">
      <c r="B124" s="60" t="s">
        <v>55</v>
      </c>
      <c r="C124" s="61" t="s">
        <v>305</v>
      </c>
      <c r="D124" s="62" t="s">
        <v>310</v>
      </c>
      <c r="E124" s="46">
        <v>5174250</v>
      </c>
      <c r="F124" s="50"/>
    </row>
    <row r="125" spans="2:6" s="38" customFormat="1" ht="17.25">
      <c r="B125" s="60" t="s">
        <v>55</v>
      </c>
      <c r="C125" s="61" t="s">
        <v>311</v>
      </c>
      <c r="D125" s="62" t="s">
        <v>312</v>
      </c>
      <c r="E125" s="46">
        <v>8401437</v>
      </c>
      <c r="F125" s="50"/>
    </row>
    <row r="126" spans="2:6" s="38" customFormat="1" ht="17.25">
      <c r="B126" s="60" t="s">
        <v>55</v>
      </c>
      <c r="C126" s="61" t="s">
        <v>311</v>
      </c>
      <c r="D126" s="62" t="s">
        <v>313</v>
      </c>
      <c r="E126" s="46">
        <v>1791959</v>
      </c>
      <c r="F126" s="50"/>
    </row>
    <row r="127" spans="2:6" s="38" customFormat="1" ht="17.25">
      <c r="B127" s="60" t="s">
        <v>55</v>
      </c>
      <c r="C127" s="61" t="s">
        <v>311</v>
      </c>
      <c r="D127" s="62" t="s">
        <v>314</v>
      </c>
      <c r="E127" s="46">
        <v>5134000</v>
      </c>
      <c r="F127" s="50"/>
    </row>
    <row r="128" spans="2:6" s="38" customFormat="1" ht="17.25">
      <c r="B128" s="60" t="s">
        <v>55</v>
      </c>
      <c r="C128" s="61" t="s">
        <v>315</v>
      </c>
      <c r="D128" s="62" t="s">
        <v>316</v>
      </c>
      <c r="E128" s="46">
        <v>407326</v>
      </c>
      <c r="F128" s="50"/>
    </row>
    <row r="129" spans="2:6" s="38" customFormat="1" ht="17.25">
      <c r="B129" s="60" t="s">
        <v>55</v>
      </c>
      <c r="C129" s="61" t="s">
        <v>201</v>
      </c>
      <c r="D129" s="63" t="s">
        <v>317</v>
      </c>
      <c r="E129" s="46">
        <v>427398</v>
      </c>
      <c r="F129" s="50"/>
    </row>
    <row r="130" spans="2:6" s="38" customFormat="1" ht="17.25">
      <c r="B130" s="60" t="s">
        <v>55</v>
      </c>
      <c r="C130" s="61" t="s">
        <v>201</v>
      </c>
      <c r="D130" s="64" t="s">
        <v>318</v>
      </c>
      <c r="E130" s="46">
        <v>5588331</v>
      </c>
      <c r="F130" s="50"/>
    </row>
    <row r="131" spans="2:6" s="38" customFormat="1" ht="17.25">
      <c r="B131" s="60" t="s">
        <v>55</v>
      </c>
      <c r="C131" s="61" t="s">
        <v>201</v>
      </c>
      <c r="D131" s="62" t="s">
        <v>319</v>
      </c>
      <c r="E131" s="46">
        <v>1775358</v>
      </c>
      <c r="F131" s="50"/>
    </row>
    <row r="132" spans="2:6" s="38" customFormat="1" ht="17.25">
      <c r="B132" s="60" t="s">
        <v>55</v>
      </c>
      <c r="C132" s="61" t="s">
        <v>201</v>
      </c>
      <c r="D132" s="62" t="s">
        <v>320</v>
      </c>
      <c r="E132" s="46">
        <v>3076290</v>
      </c>
      <c r="F132" s="50"/>
    </row>
    <row r="133" spans="2:6" s="38" customFormat="1" ht="17.25">
      <c r="B133" s="60" t="s">
        <v>55</v>
      </c>
      <c r="C133" s="61" t="s">
        <v>203</v>
      </c>
      <c r="D133" s="62" t="s">
        <v>321</v>
      </c>
      <c r="E133" s="46">
        <v>132480</v>
      </c>
      <c r="F133" s="50"/>
    </row>
    <row r="134" spans="2:6" s="38" customFormat="1" ht="17.25">
      <c r="B134" s="60" t="s">
        <v>55</v>
      </c>
      <c r="C134" s="61" t="s">
        <v>322</v>
      </c>
      <c r="D134" s="62" t="s">
        <v>323</v>
      </c>
      <c r="E134" s="46">
        <v>1151000</v>
      </c>
      <c r="F134" s="50"/>
    </row>
    <row r="135" spans="2:6" s="38" customFormat="1" ht="17.25">
      <c r="B135" s="60" t="s">
        <v>55</v>
      </c>
      <c r="C135" s="61" t="s">
        <v>324</v>
      </c>
      <c r="D135" s="62" t="s">
        <v>325</v>
      </c>
      <c r="E135" s="46">
        <v>20000</v>
      </c>
      <c r="F135" s="50"/>
    </row>
    <row r="136" spans="2:6" s="38" customFormat="1" ht="17.25">
      <c r="B136" s="60" t="s">
        <v>55</v>
      </c>
      <c r="C136" s="61" t="s">
        <v>324</v>
      </c>
      <c r="D136" s="62" t="s">
        <v>326</v>
      </c>
      <c r="E136" s="46">
        <v>500000</v>
      </c>
      <c r="F136" s="50"/>
    </row>
    <row r="137" spans="2:6" s="38" customFormat="1" ht="17.25">
      <c r="B137" s="60" t="s">
        <v>55</v>
      </c>
      <c r="C137" s="61" t="s">
        <v>327</v>
      </c>
      <c r="D137" s="62" t="s">
        <v>328</v>
      </c>
      <c r="E137" s="46">
        <v>200000</v>
      </c>
      <c r="F137" s="50"/>
    </row>
    <row r="138" spans="2:6" s="38" customFormat="1" ht="17.25">
      <c r="B138" s="60" t="s">
        <v>55</v>
      </c>
      <c r="C138" s="61" t="s">
        <v>327</v>
      </c>
      <c r="D138" s="62" t="s">
        <v>329</v>
      </c>
      <c r="E138" s="46">
        <v>458800</v>
      </c>
      <c r="F138" s="50"/>
    </row>
    <row r="139" spans="2:6" s="38" customFormat="1" ht="17.25">
      <c r="B139" s="60" t="s">
        <v>55</v>
      </c>
      <c r="C139" s="61" t="s">
        <v>327</v>
      </c>
      <c r="D139" s="62" t="s">
        <v>330</v>
      </c>
      <c r="E139" s="46">
        <v>1765500</v>
      </c>
      <c r="F139" s="50"/>
    </row>
    <row r="140" spans="2:6" s="38" customFormat="1" ht="17.25">
      <c r="B140" s="60" t="s">
        <v>55</v>
      </c>
      <c r="C140" s="61" t="s">
        <v>331</v>
      </c>
      <c r="D140" s="62" t="s">
        <v>332</v>
      </c>
      <c r="E140" s="46">
        <v>1000000</v>
      </c>
      <c r="F140" s="50"/>
    </row>
    <row r="141" spans="2:6" s="38" customFormat="1" ht="17.25">
      <c r="B141" s="60" t="s">
        <v>55</v>
      </c>
      <c r="C141" s="61" t="s">
        <v>331</v>
      </c>
      <c r="D141" s="62" t="s">
        <v>333</v>
      </c>
      <c r="E141" s="46">
        <v>400000</v>
      </c>
      <c r="F141" s="50"/>
    </row>
    <row r="142" spans="2:6" s="38" customFormat="1" ht="17.25">
      <c r="B142" s="60" t="s">
        <v>55</v>
      </c>
      <c r="C142" s="61" t="s">
        <v>205</v>
      </c>
      <c r="D142" s="62" t="s">
        <v>334</v>
      </c>
      <c r="E142" s="46">
        <v>4600000</v>
      </c>
      <c r="F142" s="50"/>
    </row>
    <row r="143" spans="2:6" s="38" customFormat="1" ht="17.25">
      <c r="B143" s="60" t="s">
        <v>55</v>
      </c>
      <c r="C143" s="61" t="s">
        <v>205</v>
      </c>
      <c r="D143" s="62" t="s">
        <v>335</v>
      </c>
      <c r="E143" s="46">
        <v>800000</v>
      </c>
      <c r="F143" s="50"/>
    </row>
    <row r="144" spans="2:6" s="38" customFormat="1" ht="17.25">
      <c r="B144" s="60" t="s">
        <v>55</v>
      </c>
      <c r="C144" s="61" t="s">
        <v>205</v>
      </c>
      <c r="D144" s="62" t="s">
        <v>336</v>
      </c>
      <c r="E144" s="46">
        <v>1000000</v>
      </c>
      <c r="F144" s="50"/>
    </row>
    <row r="145" spans="2:6" s="38" customFormat="1" ht="17.25">
      <c r="B145" s="60" t="s">
        <v>55</v>
      </c>
      <c r="C145" s="61" t="s">
        <v>337</v>
      </c>
      <c r="D145" s="62" t="s">
        <v>338</v>
      </c>
      <c r="E145" s="46">
        <v>930000</v>
      </c>
      <c r="F145" s="50"/>
    </row>
    <row r="146" spans="2:6" s="38" customFormat="1" ht="17.25">
      <c r="B146" s="60" t="s">
        <v>55</v>
      </c>
      <c r="C146" s="61" t="s">
        <v>337</v>
      </c>
      <c r="D146" s="63" t="s">
        <v>339</v>
      </c>
      <c r="E146" s="46">
        <v>800000</v>
      </c>
      <c r="F146" s="50"/>
    </row>
    <row r="147" spans="2:6" s="38" customFormat="1" ht="17.25">
      <c r="B147" s="60" t="s">
        <v>55</v>
      </c>
      <c r="C147" s="61" t="s">
        <v>340</v>
      </c>
      <c r="D147" s="64" t="s">
        <v>341</v>
      </c>
      <c r="E147" s="46">
        <v>142150</v>
      </c>
      <c r="F147" s="50"/>
    </row>
    <row r="148" spans="2:6" s="38" customFormat="1" ht="17.25">
      <c r="B148" s="60" t="s">
        <v>55</v>
      </c>
      <c r="C148" s="61" t="s">
        <v>340</v>
      </c>
      <c r="D148" s="62" t="s">
        <v>342</v>
      </c>
      <c r="E148" s="46">
        <v>1500000</v>
      </c>
      <c r="F148" s="50"/>
    </row>
    <row r="149" spans="2:6" s="38" customFormat="1" ht="17.25">
      <c r="B149" s="60" t="s">
        <v>55</v>
      </c>
      <c r="C149" s="61" t="s">
        <v>340</v>
      </c>
      <c r="D149" s="62" t="s">
        <v>343</v>
      </c>
      <c r="E149" s="46">
        <v>750000</v>
      </c>
      <c r="F149" s="50"/>
    </row>
    <row r="150" spans="2:6" s="38" customFormat="1" ht="17.25">
      <c r="B150" s="60" t="s">
        <v>55</v>
      </c>
      <c r="C150" s="61" t="s">
        <v>344</v>
      </c>
      <c r="D150" s="62" t="s">
        <v>345</v>
      </c>
      <c r="E150" s="46">
        <v>2000000</v>
      </c>
      <c r="F150" s="50"/>
    </row>
    <row r="151" spans="2:6" s="38" customFormat="1" ht="17.25">
      <c r="B151" s="60" t="s">
        <v>55</v>
      </c>
      <c r="C151" s="61" t="s">
        <v>344</v>
      </c>
      <c r="D151" s="62" t="s">
        <v>346</v>
      </c>
      <c r="E151" s="46">
        <v>4528000</v>
      </c>
      <c r="F151" s="50"/>
    </row>
    <row r="152" spans="2:6" s="38" customFormat="1" ht="17.25">
      <c r="B152" s="60" t="s">
        <v>55</v>
      </c>
      <c r="C152" s="61" t="s">
        <v>344</v>
      </c>
      <c r="D152" s="62" t="s">
        <v>347</v>
      </c>
      <c r="E152" s="46">
        <v>800000</v>
      </c>
      <c r="F152" s="50"/>
    </row>
    <row r="153" spans="2:6" s="38" customFormat="1" ht="17.25">
      <c r="B153" s="60" t="s">
        <v>55</v>
      </c>
      <c r="C153" s="61" t="s">
        <v>348</v>
      </c>
      <c r="D153" s="62" t="s">
        <v>349</v>
      </c>
      <c r="E153" s="46">
        <v>1100000</v>
      </c>
      <c r="F153" s="50"/>
    </row>
    <row r="154" spans="2:6" s="38" customFormat="1" ht="17.25">
      <c r="B154" s="60" t="s">
        <v>55</v>
      </c>
      <c r="C154" s="61" t="s">
        <v>348</v>
      </c>
      <c r="D154" s="62" t="s">
        <v>350</v>
      </c>
      <c r="E154" s="46">
        <v>400000</v>
      </c>
      <c r="F154" s="50"/>
    </row>
    <row r="155" spans="2:6" s="38" customFormat="1" ht="17.25">
      <c r="B155" s="60" t="s">
        <v>55</v>
      </c>
      <c r="C155" s="61" t="s">
        <v>348</v>
      </c>
      <c r="D155" s="62" t="s">
        <v>351</v>
      </c>
      <c r="E155" s="46">
        <v>204000</v>
      </c>
      <c r="F155" s="50"/>
    </row>
    <row r="156" spans="2:6" s="38" customFormat="1" ht="17.25">
      <c r="B156" s="60" t="s">
        <v>55</v>
      </c>
      <c r="C156" s="61" t="s">
        <v>352</v>
      </c>
      <c r="D156" s="62" t="s">
        <v>353</v>
      </c>
      <c r="E156" s="46">
        <v>110600</v>
      </c>
      <c r="F156" s="50"/>
    </row>
    <row r="157" spans="2:6" s="38" customFormat="1" ht="17.25">
      <c r="B157" s="60" t="s">
        <v>55</v>
      </c>
      <c r="C157" s="61" t="s">
        <v>352</v>
      </c>
      <c r="D157" s="62" t="s">
        <v>354</v>
      </c>
      <c r="E157" s="46">
        <v>90000</v>
      </c>
      <c r="F157" s="50"/>
    </row>
    <row r="158" spans="2:6" s="38" customFormat="1" ht="17.25">
      <c r="B158" s="60" t="s">
        <v>55</v>
      </c>
      <c r="C158" s="61" t="s">
        <v>352</v>
      </c>
      <c r="D158" s="62" t="s">
        <v>355</v>
      </c>
      <c r="E158" s="46">
        <v>80000</v>
      </c>
      <c r="F158" s="50"/>
    </row>
    <row r="159" spans="2:6" s="38" customFormat="1" ht="17.25">
      <c r="B159" s="60" t="s">
        <v>55</v>
      </c>
      <c r="C159" s="61" t="s">
        <v>352</v>
      </c>
      <c r="D159" s="62" t="s">
        <v>356</v>
      </c>
      <c r="E159" s="46">
        <v>42953600</v>
      </c>
      <c r="F159" s="50"/>
    </row>
    <row r="160" spans="2:6" s="38" customFormat="1" ht="17.25">
      <c r="B160" s="60" t="s">
        <v>55</v>
      </c>
      <c r="C160" s="61" t="s">
        <v>207</v>
      </c>
      <c r="D160" s="62" t="s">
        <v>357</v>
      </c>
      <c r="E160" s="46">
        <v>9000</v>
      </c>
      <c r="F160" s="50"/>
    </row>
    <row r="161" spans="2:6" s="38" customFormat="1" ht="17.25">
      <c r="B161" s="60" t="s">
        <v>55</v>
      </c>
      <c r="C161" s="61" t="s">
        <v>207</v>
      </c>
      <c r="D161" s="62" t="s">
        <v>358</v>
      </c>
      <c r="E161" s="46">
        <v>117000</v>
      </c>
      <c r="F161" s="50"/>
    </row>
    <row r="162" spans="2:6" s="38" customFormat="1" ht="17.25">
      <c r="B162" s="60" t="s">
        <v>55</v>
      </c>
      <c r="C162" s="61" t="s">
        <v>207</v>
      </c>
      <c r="D162" s="62" t="s">
        <v>359</v>
      </c>
      <c r="E162" s="46">
        <v>1056000</v>
      </c>
      <c r="F162" s="50"/>
    </row>
    <row r="163" spans="2:6" s="38" customFormat="1" ht="17.25">
      <c r="B163" s="60" t="s">
        <v>55</v>
      </c>
      <c r="C163" s="61" t="s">
        <v>360</v>
      </c>
      <c r="D163" s="62" t="s">
        <v>361</v>
      </c>
      <c r="E163" s="46">
        <v>4280750</v>
      </c>
      <c r="F163" s="50"/>
    </row>
    <row r="164" spans="2:6" s="38" customFormat="1" ht="17.25">
      <c r="B164" s="60" t="s">
        <v>55</v>
      </c>
      <c r="C164" s="61" t="s">
        <v>360</v>
      </c>
      <c r="D164" s="62" t="s">
        <v>362</v>
      </c>
      <c r="E164" s="46">
        <v>124000</v>
      </c>
      <c r="F164" s="50"/>
    </row>
    <row r="165" spans="2:6" s="38" customFormat="1" ht="17.25">
      <c r="B165" s="60" t="s">
        <v>55</v>
      </c>
      <c r="C165" s="61" t="s">
        <v>360</v>
      </c>
      <c r="D165" s="62" t="s">
        <v>363</v>
      </c>
      <c r="E165" s="46">
        <v>3000000</v>
      </c>
      <c r="F165" s="50"/>
    </row>
    <row r="166" spans="2:6" s="38" customFormat="1" ht="17.25">
      <c r="B166" s="60" t="s">
        <v>55</v>
      </c>
      <c r="C166" s="61" t="s">
        <v>360</v>
      </c>
      <c r="D166" s="62" t="s">
        <v>364</v>
      </c>
      <c r="E166" s="46">
        <v>380000</v>
      </c>
      <c r="F166" s="50"/>
    </row>
    <row r="167" spans="2:6" s="38" customFormat="1" ht="17.25">
      <c r="B167" s="60" t="s">
        <v>55</v>
      </c>
      <c r="C167" s="61" t="s">
        <v>360</v>
      </c>
      <c r="D167" s="62" t="s">
        <v>365</v>
      </c>
      <c r="E167" s="46">
        <v>100000</v>
      </c>
      <c r="F167" s="50"/>
    </row>
    <row r="168" spans="2:6" s="38" customFormat="1" ht="17.25">
      <c r="B168" s="60" t="s">
        <v>55</v>
      </c>
      <c r="C168" s="61" t="s">
        <v>360</v>
      </c>
      <c r="D168" s="62" t="s">
        <v>366</v>
      </c>
      <c r="E168" s="46">
        <v>850805</v>
      </c>
      <c r="F168" s="50"/>
    </row>
    <row r="169" spans="2:6" s="38" customFormat="1" ht="17.25">
      <c r="B169" s="60" t="s">
        <v>55</v>
      </c>
      <c r="C169" s="61" t="s">
        <v>360</v>
      </c>
      <c r="D169" s="62" t="s">
        <v>367</v>
      </c>
      <c r="E169" s="46">
        <v>70246</v>
      </c>
      <c r="F169" s="50"/>
    </row>
    <row r="170" spans="2:6" s="38" customFormat="1" ht="17.25">
      <c r="B170" s="60" t="s">
        <v>55</v>
      </c>
      <c r="C170" s="61" t="s">
        <v>360</v>
      </c>
      <c r="D170" s="62" t="s">
        <v>368</v>
      </c>
      <c r="E170" s="46">
        <v>2724800</v>
      </c>
      <c r="F170" s="50"/>
    </row>
    <row r="171" spans="2:6" s="38" customFormat="1" ht="17.25">
      <c r="B171" s="60" t="s">
        <v>55</v>
      </c>
      <c r="C171" s="61" t="s">
        <v>360</v>
      </c>
      <c r="D171" s="62" t="s">
        <v>369</v>
      </c>
      <c r="E171" s="46">
        <v>2205000</v>
      </c>
      <c r="F171" s="50"/>
    </row>
    <row r="172" spans="2:6" s="38" customFormat="1" ht="17.25">
      <c r="B172" s="60" t="s">
        <v>55</v>
      </c>
      <c r="C172" s="61" t="s">
        <v>360</v>
      </c>
      <c r="D172" s="62" t="s">
        <v>370</v>
      </c>
      <c r="E172" s="46">
        <v>150000</v>
      </c>
      <c r="F172" s="50"/>
    </row>
    <row r="173" spans="2:6" s="38" customFormat="1" ht="17.25">
      <c r="B173" s="60" t="s">
        <v>55</v>
      </c>
      <c r="C173" s="61" t="s">
        <v>360</v>
      </c>
      <c r="D173" s="62" t="s">
        <v>371</v>
      </c>
      <c r="E173" s="46">
        <v>600000</v>
      </c>
      <c r="F173" s="50"/>
    </row>
    <row r="174" spans="2:6" s="38" customFormat="1" ht="17.25">
      <c r="B174" s="60" t="s">
        <v>55</v>
      </c>
      <c r="C174" s="61" t="s">
        <v>360</v>
      </c>
      <c r="D174" s="62" t="s">
        <v>372</v>
      </c>
      <c r="E174" s="46">
        <v>40000</v>
      </c>
      <c r="F174" s="50"/>
    </row>
    <row r="175" spans="2:6" s="38" customFormat="1" ht="17.25">
      <c r="B175" s="60" t="s">
        <v>55</v>
      </c>
      <c r="C175" s="61" t="s">
        <v>373</v>
      </c>
      <c r="D175" s="62" t="s">
        <v>374</v>
      </c>
      <c r="E175" s="46">
        <v>2143000</v>
      </c>
      <c r="F175" s="50"/>
    </row>
    <row r="176" spans="2:6" s="38" customFormat="1" ht="17.25">
      <c r="B176" s="60" t="s">
        <v>55</v>
      </c>
      <c r="C176" s="61" t="s">
        <v>373</v>
      </c>
      <c r="D176" s="62" t="s">
        <v>375</v>
      </c>
      <c r="E176" s="46">
        <v>350000</v>
      </c>
      <c r="F176" s="50"/>
    </row>
    <row r="177" spans="2:6" s="38" customFormat="1" ht="17.25">
      <c r="B177" s="60" t="s">
        <v>55</v>
      </c>
      <c r="C177" s="61" t="s">
        <v>373</v>
      </c>
      <c r="D177" s="62" t="s">
        <v>376</v>
      </c>
      <c r="E177" s="46">
        <v>500000</v>
      </c>
      <c r="F177" s="50"/>
    </row>
    <row r="178" spans="2:6" s="38" customFormat="1" ht="17.25">
      <c r="B178" s="60" t="s">
        <v>55</v>
      </c>
      <c r="C178" s="61" t="s">
        <v>373</v>
      </c>
      <c r="D178" s="62" t="s">
        <v>377</v>
      </c>
      <c r="E178" s="46">
        <v>500000</v>
      </c>
      <c r="F178" s="50"/>
    </row>
    <row r="179" spans="2:6" s="38" customFormat="1" ht="17.25">
      <c r="B179" s="60" t="s">
        <v>55</v>
      </c>
      <c r="C179" s="61" t="s">
        <v>373</v>
      </c>
      <c r="D179" s="62" t="s">
        <v>378</v>
      </c>
      <c r="E179" s="46">
        <v>500000</v>
      </c>
      <c r="F179" s="50"/>
    </row>
    <row r="180" spans="2:6" s="38" customFormat="1" ht="17.25">
      <c r="B180" s="60" t="s">
        <v>55</v>
      </c>
      <c r="C180" s="61" t="s">
        <v>373</v>
      </c>
      <c r="D180" s="62" t="s">
        <v>379</v>
      </c>
      <c r="E180" s="46">
        <v>300000</v>
      </c>
      <c r="F180" s="50"/>
    </row>
    <row r="181" spans="2:6" s="38" customFormat="1" ht="17.25">
      <c r="B181" s="60" t="s">
        <v>55</v>
      </c>
      <c r="C181" s="61" t="s">
        <v>373</v>
      </c>
      <c r="D181" s="62" t="s">
        <v>380</v>
      </c>
      <c r="E181" s="46">
        <v>200000</v>
      </c>
      <c r="F181" s="50"/>
    </row>
    <row r="182" spans="2:6" s="38" customFormat="1" ht="17.25">
      <c r="B182" s="60" t="s">
        <v>55</v>
      </c>
      <c r="C182" s="61" t="s">
        <v>373</v>
      </c>
      <c r="D182" s="62" t="s">
        <v>381</v>
      </c>
      <c r="E182" s="46">
        <v>216000</v>
      </c>
      <c r="F182" s="50"/>
    </row>
    <row r="183" spans="2:6" s="38" customFormat="1" ht="17.25">
      <c r="B183" s="60" t="s">
        <v>55</v>
      </c>
      <c r="C183" s="61" t="s">
        <v>373</v>
      </c>
      <c r="D183" s="62" t="s">
        <v>382</v>
      </c>
      <c r="E183" s="46">
        <v>486400</v>
      </c>
      <c r="F183" s="50"/>
    </row>
    <row r="184" spans="2:6" s="38" customFormat="1" ht="17.25">
      <c r="B184" s="60" t="s">
        <v>55</v>
      </c>
      <c r="C184" s="61" t="s">
        <v>373</v>
      </c>
      <c r="D184" s="62" t="s">
        <v>383</v>
      </c>
      <c r="E184" s="46">
        <v>21000</v>
      </c>
      <c r="F184" s="50"/>
    </row>
    <row r="185" spans="2:6" s="38" customFormat="1" ht="17.25">
      <c r="B185" s="60" t="s">
        <v>55</v>
      </c>
      <c r="C185" s="61" t="s">
        <v>373</v>
      </c>
      <c r="D185" s="62" t="s">
        <v>384</v>
      </c>
      <c r="E185" s="46">
        <v>200000</v>
      </c>
      <c r="F185" s="50"/>
    </row>
    <row r="186" spans="2:6" s="38" customFormat="1" ht="17.25">
      <c r="B186" s="60" t="s">
        <v>55</v>
      </c>
      <c r="C186" s="61" t="s">
        <v>373</v>
      </c>
      <c r="D186" s="62" t="s">
        <v>385</v>
      </c>
      <c r="E186" s="46">
        <v>1800000</v>
      </c>
      <c r="F186" s="50"/>
    </row>
    <row r="187" spans="2:6" s="38" customFormat="1" ht="17.25">
      <c r="B187" s="60" t="s">
        <v>55</v>
      </c>
      <c r="C187" s="61" t="s">
        <v>373</v>
      </c>
      <c r="D187" s="62" t="s">
        <v>386</v>
      </c>
      <c r="E187" s="46">
        <v>232500</v>
      </c>
      <c r="F187" s="50"/>
    </row>
    <row r="188" spans="2:6" s="38" customFormat="1" ht="17.25">
      <c r="B188" s="60" t="s">
        <v>55</v>
      </c>
      <c r="C188" s="61" t="s">
        <v>373</v>
      </c>
      <c r="D188" s="62" t="s">
        <v>387</v>
      </c>
      <c r="E188" s="46">
        <v>70000</v>
      </c>
      <c r="F188" s="50"/>
    </row>
    <row r="189" spans="2:6" s="38" customFormat="1" ht="17.25">
      <c r="B189" s="60" t="s">
        <v>55</v>
      </c>
      <c r="C189" s="61" t="s">
        <v>373</v>
      </c>
      <c r="D189" s="62" t="s">
        <v>388</v>
      </c>
      <c r="E189" s="46">
        <v>300000</v>
      </c>
      <c r="F189" s="50"/>
    </row>
    <row r="190" spans="2:6" s="38" customFormat="1" ht="17.25">
      <c r="B190" s="60" t="s">
        <v>55</v>
      </c>
      <c r="C190" s="61" t="s">
        <v>373</v>
      </c>
      <c r="D190" s="62" t="s">
        <v>389</v>
      </c>
      <c r="E190" s="46">
        <v>50000</v>
      </c>
      <c r="F190" s="50"/>
    </row>
    <row r="191" spans="2:6" s="38" customFormat="1" ht="17.25">
      <c r="B191" s="60" t="s">
        <v>55</v>
      </c>
      <c r="C191" s="61" t="s">
        <v>373</v>
      </c>
      <c r="D191" s="62" t="s">
        <v>390</v>
      </c>
      <c r="E191" s="46">
        <v>144000</v>
      </c>
      <c r="F191" s="50"/>
    </row>
    <row r="192" spans="2:6" s="38" customFormat="1" ht="17.25">
      <c r="B192" s="60" t="s">
        <v>55</v>
      </c>
      <c r="C192" s="61" t="s">
        <v>373</v>
      </c>
      <c r="D192" s="62" t="s">
        <v>391</v>
      </c>
      <c r="E192" s="46">
        <v>266000</v>
      </c>
      <c r="F192" s="50"/>
    </row>
    <row r="193" spans="2:6" s="38" customFormat="1" ht="17.25">
      <c r="B193" s="60" t="s">
        <v>55</v>
      </c>
      <c r="C193" s="61" t="s">
        <v>373</v>
      </c>
      <c r="D193" s="62" t="s">
        <v>392</v>
      </c>
      <c r="E193" s="46">
        <v>20000</v>
      </c>
      <c r="F193" s="50"/>
    </row>
    <row r="194" spans="2:6" s="38" customFormat="1" ht="17.25">
      <c r="B194" s="60" t="s">
        <v>55</v>
      </c>
      <c r="C194" s="61" t="s">
        <v>373</v>
      </c>
      <c r="D194" s="62" t="s">
        <v>393</v>
      </c>
      <c r="E194" s="46">
        <v>40000</v>
      </c>
      <c r="F194" s="50"/>
    </row>
    <row r="195" spans="2:6" s="38" customFormat="1" ht="17.25">
      <c r="B195" s="60" t="s">
        <v>55</v>
      </c>
      <c r="C195" s="61" t="s">
        <v>394</v>
      </c>
      <c r="D195" s="62" t="s">
        <v>395</v>
      </c>
      <c r="E195" s="46">
        <v>156000</v>
      </c>
      <c r="F195" s="50"/>
    </row>
    <row r="196" spans="2:6" s="38" customFormat="1" ht="17.25">
      <c r="B196" s="60" t="s">
        <v>55</v>
      </c>
      <c r="C196" s="61" t="s">
        <v>394</v>
      </c>
      <c r="D196" s="62" t="s">
        <v>396</v>
      </c>
      <c r="E196" s="46">
        <v>30000</v>
      </c>
      <c r="F196" s="50"/>
    </row>
    <row r="197" spans="2:6" s="38" customFormat="1" ht="17.25">
      <c r="B197" s="60" t="s">
        <v>55</v>
      </c>
      <c r="C197" s="61" t="s">
        <v>394</v>
      </c>
      <c r="D197" s="62" t="s">
        <v>397</v>
      </c>
      <c r="E197" s="46">
        <v>60000</v>
      </c>
      <c r="F197" s="50"/>
    </row>
    <row r="198" spans="2:6" s="38" customFormat="1" ht="17.25">
      <c r="B198" s="60" t="s">
        <v>55</v>
      </c>
      <c r="C198" s="61" t="s">
        <v>394</v>
      </c>
      <c r="D198" s="62" t="s">
        <v>398</v>
      </c>
      <c r="E198" s="46">
        <v>33600</v>
      </c>
      <c r="F198" s="50"/>
    </row>
    <row r="199" spans="2:6" s="38" customFormat="1" ht="17.25">
      <c r="B199" s="60" t="s">
        <v>55</v>
      </c>
      <c r="C199" s="61" t="s">
        <v>394</v>
      </c>
      <c r="D199" s="62" t="s">
        <v>399</v>
      </c>
      <c r="E199" s="46">
        <v>79200</v>
      </c>
      <c r="F199" s="50"/>
    </row>
    <row r="200" spans="2:6" s="38" customFormat="1" ht="17.25">
      <c r="B200" s="60" t="s">
        <v>55</v>
      </c>
      <c r="C200" s="61" t="s">
        <v>394</v>
      </c>
      <c r="D200" s="62" t="s">
        <v>451</v>
      </c>
      <c r="E200" s="46">
        <v>300000</v>
      </c>
      <c r="F200" s="50"/>
    </row>
    <row r="201" spans="2:6" s="38" customFormat="1" ht="17.25">
      <c r="B201" s="60" t="s">
        <v>55</v>
      </c>
      <c r="C201" s="61" t="s">
        <v>394</v>
      </c>
      <c r="D201" s="62" t="s">
        <v>400</v>
      </c>
      <c r="E201" s="46">
        <v>50000</v>
      </c>
      <c r="F201" s="50"/>
    </row>
    <row r="202" spans="2:6" s="38" customFormat="1" ht="17.25">
      <c r="B202" s="60" t="s">
        <v>55</v>
      </c>
      <c r="C202" s="61" t="s">
        <v>394</v>
      </c>
      <c r="D202" s="62" t="s">
        <v>401</v>
      </c>
      <c r="E202" s="46">
        <v>992000</v>
      </c>
      <c r="F202" s="50"/>
    </row>
    <row r="203" spans="2:6" s="38" customFormat="1" ht="17.25">
      <c r="B203" s="60" t="s">
        <v>55</v>
      </c>
      <c r="C203" s="61" t="s">
        <v>402</v>
      </c>
      <c r="D203" s="62" t="s">
        <v>403</v>
      </c>
      <c r="E203" s="46">
        <v>234000</v>
      </c>
      <c r="F203" s="50"/>
    </row>
    <row r="204" spans="2:6" s="38" customFormat="1" ht="17.25">
      <c r="B204" s="60" t="s">
        <v>55</v>
      </c>
      <c r="C204" s="61" t="s">
        <v>402</v>
      </c>
      <c r="D204" s="62" t="s">
        <v>404</v>
      </c>
      <c r="E204" s="46">
        <v>82500</v>
      </c>
      <c r="F204" s="50"/>
    </row>
    <row r="205" spans="2:6" s="38" customFormat="1" ht="17.25">
      <c r="B205" s="60" t="s">
        <v>55</v>
      </c>
      <c r="C205" s="61" t="s">
        <v>402</v>
      </c>
      <c r="D205" s="62" t="s">
        <v>405</v>
      </c>
      <c r="E205" s="46">
        <v>60000</v>
      </c>
      <c r="F205" s="50"/>
    </row>
    <row r="206" spans="2:6" s="38" customFormat="1" ht="17.25">
      <c r="B206" s="60" t="s">
        <v>55</v>
      </c>
      <c r="C206" s="61" t="s">
        <v>402</v>
      </c>
      <c r="D206" s="62" t="s">
        <v>406</v>
      </c>
      <c r="E206" s="46">
        <v>108000</v>
      </c>
      <c r="F206" s="50"/>
    </row>
    <row r="207" spans="2:6" s="38" customFormat="1" ht="17.25">
      <c r="B207" s="60" t="s">
        <v>55</v>
      </c>
      <c r="C207" s="61" t="s">
        <v>402</v>
      </c>
      <c r="D207" s="62" t="s">
        <v>407</v>
      </c>
      <c r="E207" s="46">
        <v>200000</v>
      </c>
      <c r="F207" s="50"/>
    </row>
    <row r="208" spans="2:6" s="38" customFormat="1" ht="17.25">
      <c r="B208" s="60" t="s">
        <v>55</v>
      </c>
      <c r="C208" s="61" t="s">
        <v>402</v>
      </c>
      <c r="D208" s="62" t="s">
        <v>408</v>
      </c>
      <c r="E208" s="46">
        <v>7500</v>
      </c>
      <c r="F208" s="50"/>
    </row>
    <row r="209" spans="2:6" s="38" customFormat="1" ht="17.25">
      <c r="B209" s="60" t="s">
        <v>55</v>
      </c>
      <c r="C209" s="61" t="s">
        <v>402</v>
      </c>
      <c r="D209" s="62" t="s">
        <v>409</v>
      </c>
      <c r="E209" s="46">
        <v>100000</v>
      </c>
      <c r="F209" s="50"/>
    </row>
    <row r="210" spans="2:6" s="38" customFormat="1" ht="17.25">
      <c r="B210" s="60" t="s">
        <v>55</v>
      </c>
      <c r="C210" s="61" t="s">
        <v>402</v>
      </c>
      <c r="D210" s="62" t="s">
        <v>410</v>
      </c>
      <c r="E210" s="46">
        <v>300000</v>
      </c>
      <c r="F210" s="50"/>
    </row>
    <row r="211" spans="2:6" s="38" customFormat="1" ht="17.25">
      <c r="B211" s="60" t="s">
        <v>55</v>
      </c>
      <c r="C211" s="61" t="s">
        <v>402</v>
      </c>
      <c r="D211" s="62" t="s">
        <v>452</v>
      </c>
      <c r="E211" s="46">
        <v>110000</v>
      </c>
      <c r="F211" s="50"/>
    </row>
    <row r="212" spans="2:6" s="38" customFormat="1" ht="17.25">
      <c r="B212" s="60" t="s">
        <v>55</v>
      </c>
      <c r="C212" s="61" t="s">
        <v>210</v>
      </c>
      <c r="D212" s="62" t="s">
        <v>411</v>
      </c>
      <c r="E212" s="46">
        <v>1556264</v>
      </c>
      <c r="F212" s="50"/>
    </row>
    <row r="213" spans="2:6" s="38" customFormat="1" ht="17.25">
      <c r="B213" s="60" t="s">
        <v>55</v>
      </c>
      <c r="C213" s="61" t="s">
        <v>210</v>
      </c>
      <c r="D213" s="62" t="s">
        <v>412</v>
      </c>
      <c r="E213" s="46">
        <v>300000</v>
      </c>
      <c r="F213" s="50"/>
    </row>
    <row r="214" spans="2:6" s="38" customFormat="1" ht="17.25">
      <c r="B214" s="60" t="s">
        <v>55</v>
      </c>
      <c r="C214" s="61" t="s">
        <v>210</v>
      </c>
      <c r="D214" s="62" t="s">
        <v>413</v>
      </c>
      <c r="E214" s="46">
        <v>900000</v>
      </c>
      <c r="F214" s="50"/>
    </row>
    <row r="215" spans="2:6" s="38" customFormat="1" ht="17.25">
      <c r="B215" s="60" t="s">
        <v>55</v>
      </c>
      <c r="C215" s="61" t="s">
        <v>210</v>
      </c>
      <c r="D215" s="62" t="s">
        <v>414</v>
      </c>
      <c r="E215" s="46">
        <v>200000</v>
      </c>
      <c r="F215" s="50"/>
    </row>
    <row r="216" spans="2:6" s="38" customFormat="1" ht="17.25">
      <c r="B216" s="60" t="s">
        <v>55</v>
      </c>
      <c r="C216" s="61" t="s">
        <v>210</v>
      </c>
      <c r="D216" s="62" t="s">
        <v>415</v>
      </c>
      <c r="E216" s="46">
        <v>165000</v>
      </c>
      <c r="F216" s="50"/>
    </row>
    <row r="217" spans="2:6" s="38" customFormat="1" ht="17.25">
      <c r="B217" s="60" t="s">
        <v>55</v>
      </c>
      <c r="C217" s="61" t="s">
        <v>212</v>
      </c>
      <c r="D217" s="62" t="s">
        <v>416</v>
      </c>
      <c r="E217" s="46">
        <v>560930</v>
      </c>
      <c r="F217" s="50"/>
    </row>
    <row r="218" spans="2:6" s="38" customFormat="1" ht="17.25">
      <c r="B218" s="60" t="s">
        <v>55</v>
      </c>
      <c r="C218" s="61" t="s">
        <v>212</v>
      </c>
      <c r="D218" s="62" t="s">
        <v>417</v>
      </c>
      <c r="E218" s="46">
        <v>63500</v>
      </c>
      <c r="F218" s="50"/>
    </row>
    <row r="219" spans="2:6" s="38" customFormat="1" ht="17.25">
      <c r="B219" s="60" t="s">
        <v>55</v>
      </c>
      <c r="C219" s="61" t="s">
        <v>212</v>
      </c>
      <c r="D219" s="62" t="s">
        <v>418</v>
      </c>
      <c r="E219" s="46">
        <v>1198000</v>
      </c>
      <c r="F219" s="50"/>
    </row>
    <row r="220" spans="2:6" s="38" customFormat="1" ht="17.25">
      <c r="B220" s="60" t="s">
        <v>55</v>
      </c>
      <c r="C220" s="61" t="s">
        <v>419</v>
      </c>
      <c r="D220" s="62" t="s">
        <v>420</v>
      </c>
      <c r="E220" s="46">
        <v>31500</v>
      </c>
      <c r="F220" s="50"/>
    </row>
    <row r="221" spans="2:6" s="38" customFormat="1" ht="17.25">
      <c r="B221" s="60" t="s">
        <v>55</v>
      </c>
      <c r="C221" s="61" t="s">
        <v>419</v>
      </c>
      <c r="D221" s="62" t="s">
        <v>421</v>
      </c>
      <c r="E221" s="46">
        <v>3469391</v>
      </c>
      <c r="F221" s="50"/>
    </row>
    <row r="222" spans="2:6" s="38" customFormat="1" ht="17.25">
      <c r="B222" s="60" t="s">
        <v>55</v>
      </c>
      <c r="C222" s="61" t="s">
        <v>419</v>
      </c>
      <c r="D222" s="62" t="s">
        <v>422</v>
      </c>
      <c r="E222" s="46">
        <v>35000</v>
      </c>
      <c r="F222" s="50"/>
    </row>
    <row r="223" spans="2:6" s="38" customFormat="1" ht="17.25">
      <c r="B223" s="60" t="s">
        <v>55</v>
      </c>
      <c r="C223" s="61" t="s">
        <v>423</v>
      </c>
      <c r="D223" s="62" t="s">
        <v>424</v>
      </c>
      <c r="E223" s="46">
        <v>6600</v>
      </c>
      <c r="F223" s="50"/>
    </row>
    <row r="224" spans="2:6" s="38" customFormat="1" ht="17.25">
      <c r="B224" s="60" t="s">
        <v>55</v>
      </c>
      <c r="C224" s="61" t="s">
        <v>214</v>
      </c>
      <c r="D224" s="62" t="s">
        <v>425</v>
      </c>
      <c r="E224" s="46">
        <v>9590000</v>
      </c>
      <c r="F224" s="50"/>
    </row>
    <row r="225" spans="2:6" s="38" customFormat="1" ht="17.25">
      <c r="B225" s="60" t="s">
        <v>55</v>
      </c>
      <c r="C225" s="61" t="s">
        <v>214</v>
      </c>
      <c r="D225" s="62" t="s">
        <v>426</v>
      </c>
      <c r="E225" s="46">
        <v>1389000</v>
      </c>
      <c r="F225" s="50"/>
    </row>
    <row r="226" spans="2:6" s="38" customFormat="1" ht="17.25">
      <c r="B226" s="60" t="s">
        <v>55</v>
      </c>
      <c r="C226" s="61" t="s">
        <v>427</v>
      </c>
      <c r="D226" s="62" t="s">
        <v>428</v>
      </c>
      <c r="E226" s="46">
        <v>12600</v>
      </c>
      <c r="F226" s="50"/>
    </row>
    <row r="227" spans="2:6" s="38" customFormat="1" ht="17.25">
      <c r="B227" s="60" t="s">
        <v>55</v>
      </c>
      <c r="C227" s="61" t="s">
        <v>427</v>
      </c>
      <c r="D227" s="62" t="s">
        <v>429</v>
      </c>
      <c r="E227" s="46">
        <v>50000</v>
      </c>
      <c r="F227" s="50"/>
    </row>
    <row r="228" spans="2:6" s="38" customFormat="1" ht="17.25">
      <c r="B228" s="60" t="s">
        <v>55</v>
      </c>
      <c r="C228" s="61" t="s">
        <v>430</v>
      </c>
      <c r="D228" s="62" t="s">
        <v>431</v>
      </c>
      <c r="E228" s="46">
        <v>30000</v>
      </c>
      <c r="F228" s="50"/>
    </row>
    <row r="229" spans="2:6" s="38" customFormat="1" ht="17.25">
      <c r="B229" s="60" t="s">
        <v>55</v>
      </c>
      <c r="C229" s="61" t="s">
        <v>430</v>
      </c>
      <c r="D229" s="62" t="s">
        <v>432</v>
      </c>
      <c r="E229" s="46">
        <v>10000</v>
      </c>
      <c r="F229" s="50"/>
    </row>
    <row r="230" spans="2:6" s="38" customFormat="1" ht="17.25">
      <c r="B230" s="60" t="s">
        <v>55</v>
      </c>
      <c r="C230" s="61" t="s">
        <v>433</v>
      </c>
      <c r="D230" s="62" t="s">
        <v>434</v>
      </c>
      <c r="E230" s="46">
        <v>250000</v>
      </c>
      <c r="F230" s="50"/>
    </row>
    <row r="231" spans="2:6" s="38" customFormat="1" ht="17.25">
      <c r="B231" s="60" t="s">
        <v>55</v>
      </c>
      <c r="C231" s="61" t="s">
        <v>435</v>
      </c>
      <c r="D231" s="62" t="s">
        <v>436</v>
      </c>
      <c r="E231" s="46">
        <v>22742</v>
      </c>
      <c r="F231" s="50"/>
    </row>
    <row r="232" spans="2:6" s="38" customFormat="1" ht="17.25">
      <c r="B232" s="60" t="s">
        <v>55</v>
      </c>
      <c r="C232" s="61" t="s">
        <v>435</v>
      </c>
      <c r="D232" s="62" t="s">
        <v>437</v>
      </c>
      <c r="E232" s="46">
        <v>23500</v>
      </c>
      <c r="F232" s="50"/>
    </row>
    <row r="233" spans="2:6" s="38" customFormat="1" ht="17.25">
      <c r="B233" s="60" t="s">
        <v>55</v>
      </c>
      <c r="C233" s="61" t="s">
        <v>435</v>
      </c>
      <c r="D233" s="62" t="s">
        <v>438</v>
      </c>
      <c r="E233" s="46">
        <v>36500</v>
      </c>
      <c r="F233" s="50"/>
    </row>
    <row r="234" spans="2:6" s="38" customFormat="1" ht="17.25">
      <c r="B234" s="60" t="s">
        <v>55</v>
      </c>
      <c r="C234" s="61" t="s">
        <v>435</v>
      </c>
      <c r="D234" s="62" t="s">
        <v>439</v>
      </c>
      <c r="E234" s="46">
        <v>18000</v>
      </c>
      <c r="F234" s="50"/>
    </row>
    <row r="235" spans="2:6" s="38" customFormat="1" ht="17.25">
      <c r="B235" s="60" t="s">
        <v>55</v>
      </c>
      <c r="C235" s="61" t="s">
        <v>435</v>
      </c>
      <c r="D235" s="62" t="s">
        <v>440</v>
      </c>
      <c r="E235" s="46">
        <v>121620</v>
      </c>
      <c r="F235" s="50"/>
    </row>
    <row r="236" spans="2:6" s="38" customFormat="1" ht="17.25">
      <c r="B236" s="60" t="s">
        <v>55</v>
      </c>
      <c r="C236" s="61" t="s">
        <v>435</v>
      </c>
      <c r="D236" s="62" t="s">
        <v>441</v>
      </c>
      <c r="E236" s="46">
        <v>350000</v>
      </c>
      <c r="F236" s="50"/>
    </row>
    <row r="237" spans="2:6" s="38" customFormat="1" ht="17.25">
      <c r="B237" s="60" t="s">
        <v>55</v>
      </c>
      <c r="C237" s="61" t="s">
        <v>435</v>
      </c>
      <c r="D237" s="62" t="s">
        <v>442</v>
      </c>
      <c r="E237" s="46">
        <v>344000</v>
      </c>
      <c r="F237" s="50"/>
    </row>
    <row r="238" spans="2:6" s="38" customFormat="1" ht="17.25">
      <c r="B238" s="60" t="s">
        <v>55</v>
      </c>
      <c r="C238" s="61" t="s">
        <v>435</v>
      </c>
      <c r="D238" s="62" t="s">
        <v>443</v>
      </c>
      <c r="E238" s="46">
        <v>1000000</v>
      </c>
      <c r="F238" s="50"/>
    </row>
    <row r="239" spans="2:6" s="38" customFormat="1" ht="17.25">
      <c r="B239" s="60" t="s">
        <v>55</v>
      </c>
      <c r="C239" s="61" t="s">
        <v>435</v>
      </c>
      <c r="D239" s="62" t="s">
        <v>444</v>
      </c>
      <c r="E239" s="46">
        <v>344000</v>
      </c>
      <c r="F239" s="50"/>
    </row>
    <row r="240" spans="2:6" s="38" customFormat="1" ht="17.25">
      <c r="B240" s="60" t="s">
        <v>55</v>
      </c>
      <c r="C240" s="61" t="s">
        <v>445</v>
      </c>
      <c r="D240" s="62" t="s">
        <v>446</v>
      </c>
      <c r="E240" s="46">
        <v>30000</v>
      </c>
      <c r="F240" s="50"/>
    </row>
    <row r="241" spans="2:6" s="38" customFormat="1" ht="17.25">
      <c r="B241" s="60" t="s">
        <v>55</v>
      </c>
      <c r="C241" s="61" t="s">
        <v>445</v>
      </c>
      <c r="D241" s="62" t="s">
        <v>447</v>
      </c>
      <c r="E241" s="46">
        <v>150000</v>
      </c>
      <c r="F241" s="50"/>
    </row>
    <row r="242" spans="2:6" s="38" customFormat="1" ht="17.25">
      <c r="B242" s="65" t="s">
        <v>55</v>
      </c>
      <c r="C242" s="66" t="s">
        <v>445</v>
      </c>
      <c r="D242" s="67" t="s">
        <v>448</v>
      </c>
      <c r="E242" s="51">
        <v>85000</v>
      </c>
      <c r="F242" s="52"/>
    </row>
  </sheetData>
  <mergeCells count="3">
    <mergeCell ref="B2:F2"/>
    <mergeCell ref="B5:D5"/>
    <mergeCell ref="E3:F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(별첨1)재원별 세입현황</vt:lpstr>
      <vt:lpstr>(별첨2)분야별 세출현황</vt:lpstr>
      <vt:lpstr>(별첨3)통합재정수지2(순세계잉여금포함)</vt:lpstr>
      <vt:lpstr>(별첨4) 주민참여예산 사업별 현황 및 주민의견서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중현 안</cp:lastModifiedBy>
  <dcterms:created xsi:type="dcterms:W3CDTF">2024-01-26T04:44:09Z</dcterms:created>
  <dcterms:modified xsi:type="dcterms:W3CDTF">2026-02-11T05:29:21Z</dcterms:modified>
</cp:coreProperties>
</file>