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안중현\재정공시\2024년 예산기준 재정공시\4. 재정공시 자료\"/>
    </mc:Choice>
  </mc:AlternateContent>
  <bookViews>
    <workbookView xWindow="0" yWindow="0" windowWidth="26370" windowHeight="10785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definedNames>
    <definedName name="_xlnm.Print_Titles" localSheetId="3">'(별첨4) 주민참여예산 사업별 현황 및 주민의견서'!$4:$4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" i="4" l="1"/>
  <c r="E6" i="4"/>
  <c r="E5" i="4" s="1"/>
</calcChain>
</file>

<file path=xl/sharedStrings.xml><?xml version="1.0" encoding="utf-8"?>
<sst xmlns="http://schemas.openxmlformats.org/spreadsheetml/2006/main" count="861" uniqueCount="380">
  <si>
    <t>세입재원</t>
  </si>
  <si>
    <t>금액</t>
  </si>
  <si>
    <t>비중</t>
  </si>
  <si>
    <t>세외수입</t>
  </si>
  <si>
    <t>지방교부세</t>
  </si>
  <si>
    <t>세출분야</t>
  </si>
  <si>
    <t>일반공공행정</t>
  </si>
  <si>
    <t>환경</t>
  </si>
  <si>
    <t>사회복지</t>
  </si>
  <si>
    <t>농림해양수산</t>
  </si>
  <si>
    <t>과학기술</t>
  </si>
  <si>
    <t>예비비</t>
  </si>
  <si>
    <t>회계별</t>
  </si>
  <si>
    <t>통 계 규 모</t>
  </si>
  <si>
    <t>(H=A-G)</t>
  </si>
  <si>
    <t>통합재정수지 2</t>
  </si>
  <si>
    <t>(I=A-G+F)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</si>
  <si>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</si>
  <si>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</si>
  <si>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</si>
  <si>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</si>
  <si>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</si>
  <si>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</si>
  <si>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</si>
  <si>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</si>
  <si>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</si>
  <si>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</si>
  <si>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</si>
  <si>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</si>
  <si>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</si>
  <si>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</si>
  <si>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</si>
  <si>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</si>
  <si>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</si>
  <si>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</si>
  <si>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</si>
  <si>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</si>
  <si>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예산반영액</t>
  </si>
  <si>
    <t>총 액</t>
  </si>
  <si>
    <t>신규사업</t>
  </si>
  <si>
    <t>일반참여예산사업</t>
  </si>
  <si>
    <t>계속사업</t>
  </si>
  <si>
    <t>정보관리사업명</t>
    <phoneticPr fontId="1" type="noConversion"/>
  </si>
  <si>
    <t>출처</t>
    <phoneticPr fontId="1" type="noConversion"/>
  </si>
  <si>
    <t>주민제안사업(공모사업)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</si>
  <si>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</si>
  <si>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</si>
  <si>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합계</t>
  </si>
  <si>
    <t>100.00%</t>
  </si>
  <si>
    <t>38.70%</t>
  </si>
  <si>
    <t>36.33%</t>
  </si>
  <si>
    <t>36.68%</t>
  </si>
  <si>
    <t>37.83%</t>
  </si>
  <si>
    <t>40.49%</t>
  </si>
  <si>
    <t>16.05%</t>
  </si>
  <si>
    <t>17.04%</t>
  </si>
  <si>
    <t>16.28%</t>
  </si>
  <si>
    <t>16.31%</t>
  </si>
  <si>
    <t>7.68%</t>
  </si>
  <si>
    <t>6.33%</t>
  </si>
  <si>
    <t>7.91%</t>
  </si>
  <si>
    <t>7.90%</t>
  </si>
  <si>
    <t>7.06%</t>
  </si>
  <si>
    <t>공공질서및안전</t>
  </si>
  <si>
    <t>2.38%</t>
  </si>
  <si>
    <t>5.61%</t>
  </si>
  <si>
    <t>6.81%</t>
  </si>
  <si>
    <t>6.12%</t>
  </si>
  <si>
    <t>6.67%</t>
  </si>
  <si>
    <t>6.09%</t>
  </si>
  <si>
    <t>6.80%</t>
  </si>
  <si>
    <t>6.15%</t>
  </si>
  <si>
    <t>6.14%</t>
  </si>
  <si>
    <t>문화및관광</t>
  </si>
  <si>
    <t>5.34%</t>
  </si>
  <si>
    <t>4.93%</t>
  </si>
  <si>
    <t>5.16%</t>
  </si>
  <si>
    <t>5.15%</t>
  </si>
  <si>
    <t>4.55%</t>
  </si>
  <si>
    <t>산업ㆍ중소기업및에너지</t>
  </si>
  <si>
    <t>4.20%</t>
  </si>
  <si>
    <t>4.96%</t>
  </si>
  <si>
    <t>4.94%</t>
  </si>
  <si>
    <t>5.65%</t>
  </si>
  <si>
    <t>4.13%</t>
  </si>
  <si>
    <t>국토및지역개발</t>
  </si>
  <si>
    <t>3.97%</t>
  </si>
  <si>
    <t>5.57%</t>
  </si>
  <si>
    <t>4.03%</t>
  </si>
  <si>
    <t>3.40%</t>
  </si>
  <si>
    <t>3.63%</t>
  </si>
  <si>
    <t>기타</t>
  </si>
  <si>
    <t>6.78%</t>
  </si>
  <si>
    <t>3.43%</t>
  </si>
  <si>
    <t>2.98%</t>
  </si>
  <si>
    <t>3.05%</t>
  </si>
  <si>
    <t>3.26%</t>
  </si>
  <si>
    <t>교육</t>
  </si>
  <si>
    <t>3.45%</t>
  </si>
  <si>
    <t>2.97%</t>
  </si>
  <si>
    <t>2.90%</t>
  </si>
  <si>
    <t>2.87%</t>
  </si>
  <si>
    <t>교통및물류</t>
  </si>
  <si>
    <t>2.46%</t>
  </si>
  <si>
    <t>2.54%</t>
  </si>
  <si>
    <t>2.43%</t>
  </si>
  <si>
    <t>2.67%</t>
  </si>
  <si>
    <t>2.24%</t>
  </si>
  <si>
    <t>보건</t>
  </si>
  <si>
    <t>1.89%</t>
  </si>
  <si>
    <t>1.72%</t>
  </si>
  <si>
    <t>2.26%</t>
  </si>
  <si>
    <t>1.90%</t>
  </si>
  <si>
    <t>1.82%</t>
  </si>
  <si>
    <t>0.80%</t>
  </si>
  <si>
    <t>0.73%</t>
  </si>
  <si>
    <t>0.57%</t>
  </si>
  <si>
    <t>0.76%</t>
  </si>
  <si>
    <t>0.70%</t>
  </si>
  <si>
    <t>0.22%</t>
  </si>
  <si>
    <t>0.17%</t>
  </si>
  <si>
    <t>0.20%</t>
  </si>
  <si>
    <t>지방세수입</t>
  </si>
  <si>
    <t>26.28%</t>
  </si>
  <si>
    <t>22.44%</t>
  </si>
  <si>
    <t>24.98%</t>
  </si>
  <si>
    <t>25.51%</t>
  </si>
  <si>
    <t>24.07%</t>
  </si>
  <si>
    <t>0.78%</t>
  </si>
  <si>
    <t>0.65%</t>
  </si>
  <si>
    <t>0.74%</t>
  </si>
  <si>
    <t>0.72%</t>
  </si>
  <si>
    <t>0.93%</t>
  </si>
  <si>
    <t>16.18%</t>
  </si>
  <si>
    <t>14.27%</t>
  </si>
  <si>
    <t>15.40%</t>
  </si>
  <si>
    <t>16.98%</t>
  </si>
  <si>
    <t>14.38%</t>
  </si>
  <si>
    <t>보조금</t>
  </si>
  <si>
    <t>53.20%</t>
  </si>
  <si>
    <t>58.29%</t>
  </si>
  <si>
    <t>55.68%</t>
  </si>
  <si>
    <t>54.15%</t>
  </si>
  <si>
    <t>56.10%</t>
  </si>
  <si>
    <t>지방채</t>
  </si>
  <si>
    <t>0.00%</t>
  </si>
  <si>
    <t>0.38%</t>
  </si>
  <si>
    <t>보전수입등및내부거래</t>
  </si>
  <si>
    <t>3.56%</t>
  </si>
  <si>
    <t>4.35%</t>
  </si>
  <si>
    <t>3.19%</t>
  </si>
  <si>
    <t>2.65%</t>
  </si>
  <si>
    <t>일자리민생경제과</t>
  </si>
  <si>
    <t xml:space="preserve">시장 주차장 게시대 설치 등 </t>
  </si>
  <si>
    <t>정보화정책과</t>
  </si>
  <si>
    <t>방범용 CCTV 설치사업 등</t>
  </si>
  <si>
    <t>자연재난과</t>
  </si>
  <si>
    <t>재해위험 개선공사 등</t>
  </si>
  <si>
    <t>자치행정과</t>
  </si>
  <si>
    <t>행정복지센터 리모델링 사업 등</t>
  </si>
  <si>
    <t>문화산업과</t>
  </si>
  <si>
    <t>작은도서관 기능보강 사업 등</t>
  </si>
  <si>
    <t>문화유산과</t>
  </si>
  <si>
    <t>문화재 주변 환경정비 사업 등</t>
  </si>
  <si>
    <t>체육정책과</t>
  </si>
  <si>
    <t xml:space="preserve">공동이용 체육시설 기능보강사업 등 </t>
  </si>
  <si>
    <t>농업정책과</t>
  </si>
  <si>
    <t>배수로 정비사업 등</t>
  </si>
  <si>
    <t>농촌활력과</t>
  </si>
  <si>
    <t>농로 정비사업 등</t>
  </si>
  <si>
    <t>농산유통과</t>
  </si>
  <si>
    <t>마을 영농창고 개보수 사업 등</t>
  </si>
  <si>
    <t>농생명식품과</t>
  </si>
  <si>
    <t>직매장 정비사업 등</t>
  </si>
  <si>
    <t>기후환경정책과</t>
  </si>
  <si>
    <t>쓰레기 불법투기 감시카메라 설치사업 등</t>
  </si>
  <si>
    <t>물통합관리과</t>
  </si>
  <si>
    <t>마을 제방도로 포장공사 등</t>
  </si>
  <si>
    <t>산림녹지과</t>
  </si>
  <si>
    <t>마을 산책로 정비사업</t>
  </si>
  <si>
    <t>사회복지과</t>
  </si>
  <si>
    <t>어린이집 등 기능보강사업 등</t>
  </si>
  <si>
    <t>여성가족과</t>
  </si>
  <si>
    <t xml:space="preserve">지역아동센터 등 기능보강사업 등 </t>
  </si>
  <si>
    <t>노인복지과</t>
  </si>
  <si>
    <t>마을 경로당 기능보강사업 등</t>
  </si>
  <si>
    <t>장애인복지과</t>
  </si>
  <si>
    <t>장애인직업재활시설 기능보강사업 등</t>
  </si>
  <si>
    <t>지역정책과</t>
  </si>
  <si>
    <t>마을안길 정비사업 등</t>
  </si>
  <si>
    <t>도로공항철도과</t>
  </si>
  <si>
    <t xml:space="preserve">인도 정비사업 등 </t>
  </si>
  <si>
    <t>주택건축과</t>
  </si>
  <si>
    <t>마을회관 모정 개보수사업 등</t>
  </si>
  <si>
    <t>교통정책과</t>
  </si>
  <si>
    <t>바닥신호등 설치사업 등</t>
  </si>
  <si>
    <t>새만금수질개선과</t>
  </si>
  <si>
    <t>상습침수지역 빗물받이 설치공사 등</t>
  </si>
  <si>
    <t>교육소통협력국</t>
  </si>
  <si>
    <t>평생교육시설 보수사업</t>
  </si>
  <si>
    <t>방호예방과</t>
  </si>
  <si>
    <t>전기차 충전소 화재예방시설 공사 등</t>
  </si>
  <si>
    <t>자치경찰위원회</t>
  </si>
  <si>
    <t>자율방범대 기능보강사업 등</t>
  </si>
  <si>
    <t>스마트 버스정류장 지원사업</t>
  </si>
  <si>
    <t>투명페트병 고부가 재활용촉진지원</t>
  </si>
  <si>
    <t>생활폐기물불법투기 취약지역 환경개선</t>
  </si>
  <si>
    <t>기업유치추진단</t>
  </si>
  <si>
    <t>기회발전특구산업 밸류체인구축 전략마련</t>
  </si>
  <si>
    <t>기업유치관리시스템구축</t>
  </si>
  <si>
    <t>전북특별자치도산업입지 수급계획 수립</t>
  </si>
  <si>
    <t>경제교류 협력강화지원</t>
  </si>
  <si>
    <t>노사화합가요제 지원</t>
  </si>
  <si>
    <t>금융사회적경제과</t>
  </si>
  <si>
    <t>전북특별자치도 사회적경제발전 기본계획 수립</t>
  </si>
  <si>
    <t>전북형 협동조합 발굴 육성</t>
  </si>
  <si>
    <t>창업지원과</t>
  </si>
  <si>
    <t>스타트업 전북 챌린지 사업</t>
  </si>
  <si>
    <t>창창한 창업스쿨 운영 지원</t>
  </si>
  <si>
    <t>기업애로해소지원단</t>
  </si>
  <si>
    <t>익산지식산업센터 건립</t>
  </si>
  <si>
    <t>안전정책과</t>
  </si>
  <si>
    <t>시군노후 민방위 경보시설교체</t>
  </si>
  <si>
    <t>사회재난과</t>
  </si>
  <si>
    <t>안전취약계층전기재해예방사업</t>
  </si>
  <si>
    <t>급경사지 실태조사 용역</t>
  </si>
  <si>
    <t>호우 피해 소하천시설 복구지원</t>
  </si>
  <si>
    <t>재난상황실 노후장비 교체</t>
  </si>
  <si>
    <t>소규모시설 체계적 정비</t>
  </si>
  <si>
    <t>특별사법경찰과</t>
  </si>
  <si>
    <t>불법 산림훼손 토지 현황조사</t>
  </si>
  <si>
    <t>총무과</t>
  </si>
  <si>
    <t>전북자치도 기록물 수집 공모전 개최</t>
  </si>
  <si>
    <t>스마트 아침 독서 프로그램 운영</t>
  </si>
  <si>
    <t>퇴직예정 근로자 재취업지원 교육</t>
  </si>
  <si>
    <t>새내기공무원 출발다짐 행사</t>
  </si>
  <si>
    <t>지자체 합동평가 시군 재정 인센티브 사업</t>
  </si>
  <si>
    <t>고향사랑 기부제 홍보</t>
  </si>
  <si>
    <t>관광산업과</t>
  </si>
  <si>
    <t>전주완주 상생상관저수지힐링공원 조성사업</t>
  </si>
  <si>
    <t>노인체육활동지원</t>
  </si>
  <si>
    <t>전북복지 기동대 운영</t>
  </si>
  <si>
    <t>전북특별자치도 은둔형 외톨이 실태조사 및 지원기본계획 수립</t>
  </si>
  <si>
    <t>민간 가정 어린이집 영아반 운영비 지원</t>
  </si>
  <si>
    <t>정부지원시설 교직원 인건비 추가지원</t>
  </si>
  <si>
    <t>전북보훈회관 기능보강</t>
  </si>
  <si>
    <t>전북형 노숙인 종합지원센터 운영</t>
  </si>
  <si>
    <t>스토킹 피해자 치료회복 프로그램 운영</t>
  </si>
  <si>
    <t>보건의료과</t>
  </si>
  <si>
    <t>권역 응급 의료센터 전문의 인건비 지원</t>
  </si>
  <si>
    <t>디지털 헬스케어 시범사업</t>
  </si>
  <si>
    <t>전주 서부권 복합 복지관 건립</t>
  </si>
  <si>
    <t>구 자림복지재단 부지 집입로 개설</t>
  </si>
  <si>
    <t>건강증진과</t>
  </si>
  <si>
    <t>암 이동검진차량 및 장비 지원</t>
  </si>
  <si>
    <t>난임 진단 검사비 지원</t>
  </si>
  <si>
    <t>공공산후조리원 건립</t>
  </si>
  <si>
    <t>전북특별자치도 기후대응기금 조성</t>
  </si>
  <si>
    <t>익산 목천포천 도시 생태축 복원</t>
  </si>
  <si>
    <t>전북특별자치도습지보전계획실천계획수립</t>
  </si>
  <si>
    <t>생활폐기물 거점 배출시설 설치지원</t>
  </si>
  <si>
    <t>야생동물구조관리센터 시설개선</t>
  </si>
  <si>
    <t>전주시 유아기후환경교육관 설치</t>
  </si>
  <si>
    <t>유기성폐자원바이오가스화시설설치사업</t>
  </si>
  <si>
    <t>전북특별자치도생태관광지육성</t>
  </si>
  <si>
    <t>람사르운곡습지센터건립사업</t>
  </si>
  <si>
    <t>혁신도시 악취모니터요원 활동 지원</t>
  </si>
  <si>
    <t>빛공해 방지 기본계획수립</t>
  </si>
  <si>
    <t>생활환경과</t>
  </si>
  <si>
    <t>환경성질환 취약가구 시설개선사업</t>
  </si>
  <si>
    <t>소규모세탁소 휘발성유기화합물저감사업</t>
  </si>
  <si>
    <t>지하 전기차 충전시설 지상이전 지원</t>
  </si>
  <si>
    <t>미세먼지 관련 시행계획 수립</t>
  </si>
  <si>
    <t>호우피해 지방하천 재해복구</t>
  </si>
  <si>
    <t>농어촌마을하수도정비사업</t>
  </si>
  <si>
    <t>주민참여형 물관리 지원사업</t>
  </si>
  <si>
    <t>가축분뇨 공공처리시설 설치지원</t>
  </si>
  <si>
    <t>대규모 산림복원</t>
  </si>
  <si>
    <t>생활밀착형 숲조성</t>
  </si>
  <si>
    <t>전주 정원산업 박람회 지원</t>
  </si>
  <si>
    <t>전북-경북 분재 교류전 지원</t>
  </si>
  <si>
    <t>전북특별자치도 자생란 산업박람회 지원</t>
  </si>
  <si>
    <t>도시 바람길숲 조성</t>
  </si>
  <si>
    <t>선도산림 경영단지 지원</t>
  </si>
  <si>
    <t>전북 도로건설관리계획 수립 용역</t>
  </si>
  <si>
    <t>지방도 도로 접도구역 재정비용역</t>
  </si>
  <si>
    <t>군산공항 착률료 지원금, 승객유치 지원금, 손실보전지원금</t>
  </si>
  <si>
    <t>군산공항 제·방빙시설 운영지원</t>
  </si>
  <si>
    <t>전북특별자치도 경관계획 수립</t>
  </si>
  <si>
    <t>테마가 있는 공공디자인 사업</t>
  </si>
  <si>
    <t>전북특별자치도 농생명산업지구 기본계획 수립 연구용역</t>
  </si>
  <si>
    <t>들녘 친환경 화장실 설치 지원</t>
  </si>
  <si>
    <t>여성농업인 생생카드 지원</t>
  </si>
  <si>
    <t>여성농업인 농작업 편의장비 지원</t>
  </si>
  <si>
    <t>전북형 귀농귀촌 사관학교 지원</t>
  </si>
  <si>
    <t>임산부 친환경농산물꾸러미 지원</t>
  </si>
  <si>
    <t>초등돌봄교실 과일간식 지원사업</t>
  </si>
  <si>
    <t>농식품산업과</t>
  </si>
  <si>
    <t>식품기업 온실가스 감축 검증·실증 지원사업</t>
  </si>
  <si>
    <t>식품기업 가공용 농산물 전처리 거점센터 구축 용역</t>
  </si>
  <si>
    <t>미래산업과</t>
  </si>
  <si>
    <t>전북형 스마트공장 제조혁신 프로젝트</t>
  </si>
  <si>
    <t>새만금 이차전지 특화단지 추진단 운영</t>
  </si>
  <si>
    <t>체감형 홀로그램기술사업화 지원</t>
  </si>
  <si>
    <t>주력산업과</t>
  </si>
  <si>
    <t>자동차 대체부품개발 및 글로벌 애프터마켓 진출지원 사업</t>
  </si>
  <si>
    <t>미래차 부품전환 지원사업</t>
  </si>
  <si>
    <t>전북 농업기계산업육성 및 역량강화</t>
  </si>
  <si>
    <t>에너지수소산업과</t>
  </si>
  <si>
    <t>수소도시 조성지원</t>
  </si>
  <si>
    <t>중규모 면단위 LPG배관망구축사업</t>
  </si>
  <si>
    <t>탄소바이오산업과</t>
  </si>
  <si>
    <t>탄소산업 인력양성 통합 플랫폼 구축</t>
  </si>
  <si>
    <t>바이오지역산업역량강화지원사업</t>
  </si>
  <si>
    <t>첨단바이오소재생태환경기반조성</t>
  </si>
  <si>
    <t>교육협력추진단</t>
  </si>
  <si>
    <t>농촌유학가족체류형거주시설조성</t>
  </si>
  <si>
    <t>외국인유학생지원</t>
  </si>
  <si>
    <t>지역품은대학-중·고교 연계 인재육성</t>
  </si>
  <si>
    <t>청소년 성장망 사업</t>
  </si>
  <si>
    <t>대외협력과</t>
  </si>
  <si>
    <t>자랑스러운 전북 자긍심 고취사업</t>
  </si>
  <si>
    <t>전북특별자치도 외국인 현장상담소 운영</t>
  </si>
  <si>
    <t>자매(우호) 결연지역 등 교류</t>
  </si>
  <si>
    <t>소통기획과</t>
  </si>
  <si>
    <t>도정 현안 여론조사 운영</t>
  </si>
  <si>
    <t>온라인 정책여론 모니터링</t>
  </si>
  <si>
    <t>도·시군 디지털 홍보협의체 운영</t>
  </si>
  <si>
    <t>전자민원모니터활성화</t>
  </si>
  <si>
    <t>수산정책과</t>
  </si>
  <si>
    <t>양식장 방사능검사지원</t>
  </si>
  <si>
    <t>양식수산물 폐사체 처리지원</t>
  </si>
  <si>
    <t>수산식품 수출가공종합단지 배출수 정화시설 설치</t>
  </si>
  <si>
    <t>부안군 진서권역 거점개발사업</t>
  </si>
  <si>
    <t>수산분야 외국인 계절근로자 운영지원</t>
  </si>
  <si>
    <t>해양항만과</t>
  </si>
  <si>
    <t>해수욕장 방사능조사</t>
  </si>
  <si>
    <t>수산기술연구소</t>
  </si>
  <si>
    <t>흰다리새우 대량양식 시험 연구</t>
  </si>
  <si>
    <t>토하양식 생산기반 조성</t>
  </si>
  <si>
    <t>토하 모하공급시설운영</t>
  </si>
  <si>
    <t>농어촌마을 소방안전관리강화</t>
  </si>
  <si>
    <t>소방대상물 화재안전관리</t>
  </si>
  <si>
    <t>119종합상황실</t>
  </si>
  <si>
    <t>재난상황 관제 119구급상황 관리센터 운영</t>
  </si>
  <si>
    <t>구조구급과</t>
  </si>
  <si>
    <t>공백없는 호남권역 구급상황관리 의료지도의사 운영</t>
  </si>
  <si>
    <t>소방행정과</t>
  </si>
  <si>
    <t>순직소방공무원 추모시설 건립</t>
  </si>
  <si>
    <t>전북소방행정사 책자 발간</t>
  </si>
  <si>
    <t>산림인접마을 비상소화장치설치사업</t>
  </si>
  <si>
    <t>실화재 훈련시설 구축</t>
  </si>
  <si>
    <t>119구조 구급장비 보강</t>
  </si>
  <si>
    <t>소방차량 교체 및 보강</t>
  </si>
  <si>
    <t>찾아가는 상담실 운영</t>
  </si>
  <si>
    <t>소방공무원특수건강진단</t>
  </si>
  <si>
    <t>스트레스 회복력 강화프로그램</t>
  </si>
  <si>
    <t>재난대비 긴급구조훈련 운영</t>
  </si>
  <si>
    <t>농업기술원</t>
  </si>
  <si>
    <t>기후변화대비 작물 육성</t>
  </si>
  <si>
    <t>농업기술현장전문가 실무역량강화교육지원</t>
  </si>
  <si>
    <t>동부권 특화작목 융복합 생산모델개발</t>
  </si>
  <si>
    <t>쌀가루 지역자립형 생산·소비 모델 구축</t>
  </si>
  <si>
    <t>꿀벌 및 화분매개벌 스마트 사육시설 지원</t>
  </si>
  <si>
    <t>꿀벌자원 육성품종 증식·보급시범</t>
  </si>
  <si>
    <t>청년농업인특화작목성공모델 육성</t>
  </si>
  <si>
    <t>농식품 부산물 활용 상품화 기술시범</t>
  </si>
  <si>
    <t>과수화상병 전염원 확산방지지원</t>
  </si>
  <si>
    <t>천마 스마트팜 안정생산기술보급시범</t>
  </si>
  <si>
    <t>파프리카국내육성생산단지육성시범</t>
  </si>
  <si>
    <t>기업유치추진단</t>
    <phoneticPr fontId="1" type="noConversion"/>
  </si>
  <si>
    <t>(단위:천원)</t>
    <phoneticPr fontId="1" type="noConversion"/>
  </si>
  <si>
    <t>농업기술원</t>
    <phoneticPr fontId="1" type="noConversion"/>
  </si>
  <si>
    <t>일반참여예산사업 소계</t>
    <phoneticPr fontId="1" type="noConversion"/>
  </si>
  <si>
    <t>주민제안사업(공모사업) 소계</t>
    <phoneticPr fontId="1" type="noConversion"/>
  </si>
  <si>
    <t>(G=B+E)</t>
    <phoneticPr fontId="1" type="noConversion"/>
  </si>
  <si>
    <t>(단위:억원)</t>
    <phoneticPr fontId="1" type="noConversion"/>
  </si>
  <si>
    <t>최근 5년 전북특별자치도 재원별 세입현황</t>
    <phoneticPr fontId="1" type="noConversion"/>
  </si>
  <si>
    <t>최근 5년 전북특별자치도 분야별 세출현황</t>
    <phoneticPr fontId="1" type="noConversion"/>
  </si>
  <si>
    <t>세입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</si>
</sst>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12"/>
      <color theme="1"/>
      <name val="HCI Poppy"/>
      <family val="2"/>
    </font>
    <font>
      <sz val="12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b/>
      <sz val="12"/>
      <color theme="1"/>
      <name val="HCI Poppy"/>
      <family val="2"/>
    </font>
    <font>
      <b/>
      <sz val="12"/>
      <color theme="1"/>
      <name val="휴먼명조"/>
      <family val="3"/>
      <charset val="129"/>
    </font>
    <font>
      <sz val="12"/>
      <color theme="1"/>
      <name val="한양중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center" vertical="center" wrapText="1"/>
    </xf>
    <xf numFmtId="41" fontId="3" fillId="3" borderId="1" xfId="1" applyFont="1" applyFill="1" applyBorder="1" applyAlignment="1">
      <alignment horizontal="right" vertical="center" wrapText="1"/>
    </xf>
    <xf numFmtId="41" fontId="3" fillId="4" borderId="1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5" fillId="4" borderId="1" xfId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vertical="center" wrapText="1"/>
    </xf>
    <xf numFmtId="41" fontId="10" fillId="0" borderId="2" xfId="1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vertical="center" wrapText="1"/>
    </xf>
    <xf numFmtId="41" fontId="14" fillId="7" borderId="2" xfId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41" fontId="14" fillId="7" borderId="1" xfId="0" applyNumberFormat="1" applyFont="1" applyFill="1" applyBorder="1" applyAlignment="1">
      <alignment vertical="center" wrapText="1"/>
    </xf>
    <xf numFmtId="3" fontId="0" fillId="0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3" fontId="18" fillId="0" borderId="1" xfId="0" applyNumberFormat="1" applyFont="1" applyFill="1" applyBorder="1" applyAlignment="1">
      <alignment vertical="center"/>
    </xf>
    <xf numFmtId="3" fontId="17" fillId="8" borderId="1" xfId="0" applyNumberFormat="1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15" fillId="7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7" borderId="1" xfId="0" applyNumberFormat="1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1" fillId="0" borderId="9" xfId="1" applyFont="1" applyFill="1" applyBorder="1" applyAlignment="1">
      <alignment vertical="center" wrapText="1"/>
    </xf>
    <xf numFmtId="0" fontId="12" fillId="0" borderId="9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174</xdr:row>
      <xdr:rowOff>28576</xdr:rowOff>
    </xdr:from>
    <xdr:to>
      <xdr:col>3</xdr:col>
      <xdr:colOff>1248222</xdr:colOff>
      <xdr:row>209</xdr:row>
      <xdr:rowOff>180976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32"/>
        <a:stretch/>
      </xdr:blipFill>
      <xdr:spPr>
        <a:xfrm>
          <a:off x="704850" y="36709351"/>
          <a:ext cx="5248722" cy="7486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5"/>
  <sheetViews>
    <sheetView tabSelected="1" workbookViewId="0">
      <selection activeCell="E20" sqref="E20"/>
    </sheetView>
  </sheetViews>
  <sheetFormatPr defaultRowHeight="16.5"/>
  <cols>
    <col min="2" max="2" width="22" customWidth="1"/>
    <col min="3" max="3" width="9.375" bestFit="1" customWidth="1"/>
    <col min="4" max="4" width="9.875" customWidth="1"/>
    <col min="5" max="5" width="9.375" bestFit="1" customWidth="1"/>
    <col min="6" max="6" width="9.875" customWidth="1"/>
    <col min="7" max="7" width="9.375" bestFit="1" customWidth="1"/>
    <col min="8" max="8" width="9.875" customWidth="1"/>
    <col min="9" max="9" width="9.375" bestFit="1" customWidth="1"/>
    <col min="10" max="10" width="9.875" customWidth="1"/>
    <col min="11" max="11" width="9.375" bestFit="1" customWidth="1"/>
    <col min="12" max="12" width="9.875" customWidth="1"/>
  </cols>
  <sheetData>
    <row r="2" spans="2:12" ht="30" customHeight="1" thickBot="1">
      <c r="B2" s="42" t="s">
        <v>377</v>
      </c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2" ht="17.25" thickTop="1">
      <c r="L3" s="31" t="s">
        <v>376</v>
      </c>
    </row>
    <row r="4" spans="2:12" ht="22.5" customHeight="1">
      <c r="B4" s="44" t="s">
        <v>0</v>
      </c>
      <c r="C4" s="46">
        <v>2020</v>
      </c>
      <c r="D4" s="47"/>
      <c r="E4" s="46">
        <v>2021</v>
      </c>
      <c r="F4" s="47"/>
      <c r="G4" s="46">
        <v>2022</v>
      </c>
      <c r="H4" s="47"/>
      <c r="I4" s="46">
        <v>2023</v>
      </c>
      <c r="J4" s="47"/>
      <c r="K4" s="46">
        <v>2024</v>
      </c>
      <c r="L4" s="47"/>
    </row>
    <row r="5" spans="2:12" ht="22.5" customHeight="1">
      <c r="B5" s="45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 ht="22.5" customHeight="1">
      <c r="B6" s="3" t="s">
        <v>47</v>
      </c>
      <c r="C6" s="11">
        <v>61878</v>
      </c>
      <c r="D6" s="11" t="s">
        <v>48</v>
      </c>
      <c r="E6" s="11">
        <v>71315</v>
      </c>
      <c r="F6" s="11" t="s">
        <v>48</v>
      </c>
      <c r="G6" s="11">
        <v>74408</v>
      </c>
      <c r="H6" s="11" t="s">
        <v>48</v>
      </c>
      <c r="I6" s="11">
        <v>78443</v>
      </c>
      <c r="J6" s="11" t="s">
        <v>48</v>
      </c>
      <c r="K6" s="12">
        <v>80541</v>
      </c>
      <c r="L6" s="12" t="s">
        <v>48</v>
      </c>
    </row>
    <row r="7" spans="2:12" ht="22.5" customHeight="1">
      <c r="B7" s="4" t="s">
        <v>122</v>
      </c>
      <c r="C7" s="13">
        <v>16265</v>
      </c>
      <c r="D7" s="13" t="s">
        <v>123</v>
      </c>
      <c r="E7" s="13">
        <v>16006</v>
      </c>
      <c r="F7" s="13" t="s">
        <v>124</v>
      </c>
      <c r="G7" s="13">
        <v>18589</v>
      </c>
      <c r="H7" s="13" t="s">
        <v>125</v>
      </c>
      <c r="I7" s="13">
        <v>20007</v>
      </c>
      <c r="J7" s="13" t="s">
        <v>126</v>
      </c>
      <c r="K7" s="14">
        <v>19387</v>
      </c>
      <c r="L7" s="14" t="s">
        <v>127</v>
      </c>
    </row>
    <row r="8" spans="2:12" ht="22.5" customHeight="1">
      <c r="B8" s="4" t="s">
        <v>3</v>
      </c>
      <c r="C8" s="13">
        <v>482</v>
      </c>
      <c r="D8" s="13" t="s">
        <v>128</v>
      </c>
      <c r="E8" s="13">
        <v>462</v>
      </c>
      <c r="F8" s="13" t="s">
        <v>129</v>
      </c>
      <c r="G8" s="13">
        <v>549</v>
      </c>
      <c r="H8" s="13" t="s">
        <v>130</v>
      </c>
      <c r="I8" s="13">
        <v>561</v>
      </c>
      <c r="J8" s="13" t="s">
        <v>131</v>
      </c>
      <c r="K8" s="14">
        <v>750</v>
      </c>
      <c r="L8" s="14" t="s">
        <v>132</v>
      </c>
    </row>
    <row r="9" spans="2:12" ht="22.5" customHeight="1">
      <c r="B9" s="4" t="s">
        <v>4</v>
      </c>
      <c r="C9" s="13">
        <v>10012</v>
      </c>
      <c r="D9" s="13" t="s">
        <v>133</v>
      </c>
      <c r="E9" s="13">
        <v>10175</v>
      </c>
      <c r="F9" s="13" t="s">
        <v>134</v>
      </c>
      <c r="G9" s="13">
        <v>11462</v>
      </c>
      <c r="H9" s="13" t="s">
        <v>135</v>
      </c>
      <c r="I9" s="13">
        <v>13320</v>
      </c>
      <c r="J9" s="13" t="s">
        <v>136</v>
      </c>
      <c r="K9" s="14">
        <v>11584</v>
      </c>
      <c r="L9" s="14" t="s">
        <v>137</v>
      </c>
    </row>
    <row r="10" spans="2:12" ht="22.5" customHeight="1">
      <c r="B10" s="4" t="s">
        <v>138</v>
      </c>
      <c r="C10" s="13">
        <v>32919</v>
      </c>
      <c r="D10" s="13" t="s">
        <v>139</v>
      </c>
      <c r="E10" s="13">
        <v>41572</v>
      </c>
      <c r="F10" s="13" t="s">
        <v>140</v>
      </c>
      <c r="G10" s="13">
        <v>41431</v>
      </c>
      <c r="H10" s="13" t="s">
        <v>141</v>
      </c>
      <c r="I10" s="13">
        <v>42473</v>
      </c>
      <c r="J10" s="13" t="s">
        <v>142</v>
      </c>
      <c r="K10" s="14">
        <v>45181</v>
      </c>
      <c r="L10" s="14" t="s">
        <v>143</v>
      </c>
    </row>
    <row r="11" spans="2:12" ht="22.5" customHeight="1">
      <c r="B11" s="4" t="s">
        <v>144</v>
      </c>
      <c r="C11" s="13">
        <v>0</v>
      </c>
      <c r="D11" s="13" t="s">
        <v>145</v>
      </c>
      <c r="E11" s="13">
        <v>0</v>
      </c>
      <c r="F11" s="13" t="s">
        <v>145</v>
      </c>
      <c r="G11" s="13">
        <v>0</v>
      </c>
      <c r="H11" s="13" t="s">
        <v>145</v>
      </c>
      <c r="I11" s="13">
        <v>0</v>
      </c>
      <c r="J11" s="13" t="s">
        <v>145</v>
      </c>
      <c r="K11" s="14">
        <v>310</v>
      </c>
      <c r="L11" s="14" t="s">
        <v>146</v>
      </c>
    </row>
    <row r="12" spans="2:12" ht="22.5" customHeight="1">
      <c r="B12" s="4" t="s">
        <v>147</v>
      </c>
      <c r="C12" s="13">
        <v>2201</v>
      </c>
      <c r="D12" s="13" t="s">
        <v>148</v>
      </c>
      <c r="E12" s="13">
        <v>3100</v>
      </c>
      <c r="F12" s="13" t="s">
        <v>149</v>
      </c>
      <c r="G12" s="13">
        <v>2377</v>
      </c>
      <c r="H12" s="13" t="s">
        <v>150</v>
      </c>
      <c r="I12" s="13">
        <v>2081</v>
      </c>
      <c r="J12" s="13" t="s">
        <v>151</v>
      </c>
      <c r="K12" s="14">
        <v>3329</v>
      </c>
      <c r="L12" s="14" t="s">
        <v>84</v>
      </c>
    </row>
    <row r="15" spans="2:12" ht="28.5" customHeight="1">
      <c r="B15" s="41"/>
      <c r="C15" s="41"/>
    </row>
  </sheetData>
  <mergeCells count="8">
    <mergeCell ref="B15:C15"/>
    <mergeCell ref="B2:L2"/>
    <mergeCell ref="B4:B5"/>
    <mergeCell ref="C4:D4"/>
    <mergeCell ref="E4:F4"/>
    <mergeCell ref="G4:H4"/>
    <mergeCell ref="I4:J4"/>
    <mergeCell ref="K4:L4"/>
  </mergeCells>
  <phoneticPr fontId="1" type="noConversion"/>
  <pageMargins left="0.25" right="0.25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23"/>
  <sheetViews>
    <sheetView workbookViewId="0">
      <selection activeCell="B2" sqref="B2:L2"/>
    </sheetView>
  </sheetViews>
  <sheetFormatPr defaultRowHeight="16.5"/>
  <cols>
    <col min="2" max="2" width="26.375" customWidth="1"/>
    <col min="3" max="3" width="9.375" bestFit="1" customWidth="1"/>
    <col min="4" max="4" width="9.75" customWidth="1"/>
    <col min="5" max="5" width="9.375" bestFit="1" customWidth="1"/>
    <col min="6" max="6" width="9.75" customWidth="1"/>
    <col min="7" max="7" width="9.375" bestFit="1" customWidth="1"/>
    <col min="8" max="8" width="9.75" customWidth="1"/>
    <col min="9" max="9" width="9.375" bestFit="1" customWidth="1"/>
    <col min="10" max="10" width="9.75" customWidth="1"/>
    <col min="11" max="11" width="9.375" bestFit="1" customWidth="1"/>
    <col min="12" max="12" width="9.75" customWidth="1"/>
  </cols>
  <sheetData>
    <row r="2" spans="2:12" ht="32.25" thickBot="1">
      <c r="B2" s="42" t="s">
        <v>378</v>
      </c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2" ht="17.25" thickTop="1">
      <c r="L3" s="31" t="s">
        <v>376</v>
      </c>
    </row>
    <row r="4" spans="2:12" ht="22.5" customHeight="1">
      <c r="B4" s="50" t="s">
        <v>5</v>
      </c>
      <c r="C4" s="48">
        <v>2020</v>
      </c>
      <c r="D4" s="49"/>
      <c r="E4" s="48">
        <v>2021</v>
      </c>
      <c r="F4" s="49"/>
      <c r="G4" s="48">
        <v>2022</v>
      </c>
      <c r="H4" s="49"/>
      <c r="I4" s="48">
        <v>2023</v>
      </c>
      <c r="J4" s="49"/>
      <c r="K4" s="48">
        <v>2024</v>
      </c>
      <c r="L4" s="49"/>
    </row>
    <row r="5" spans="2:12" ht="22.5" customHeight="1">
      <c r="B5" s="51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2" ht="22.5" customHeight="1">
      <c r="B6" s="3" t="s">
        <v>47</v>
      </c>
      <c r="C6" s="11">
        <v>61878</v>
      </c>
      <c r="D6" s="11" t="s">
        <v>48</v>
      </c>
      <c r="E6" s="11">
        <v>71315</v>
      </c>
      <c r="F6" s="11" t="s">
        <v>48</v>
      </c>
      <c r="G6" s="11">
        <v>74408</v>
      </c>
      <c r="H6" s="11" t="s">
        <v>48</v>
      </c>
      <c r="I6" s="11">
        <v>78443</v>
      </c>
      <c r="J6" s="11" t="s">
        <v>48</v>
      </c>
      <c r="K6" s="12">
        <v>80541</v>
      </c>
      <c r="L6" s="12" t="s">
        <v>48</v>
      </c>
    </row>
    <row r="7" spans="2:12" ht="22.5" customHeight="1">
      <c r="B7" s="4" t="s">
        <v>8</v>
      </c>
      <c r="C7" s="10">
        <v>23945</v>
      </c>
      <c r="D7" s="13" t="s">
        <v>49</v>
      </c>
      <c r="E7" s="13">
        <v>25905</v>
      </c>
      <c r="F7" s="13" t="s">
        <v>50</v>
      </c>
      <c r="G7" s="13">
        <v>27296</v>
      </c>
      <c r="H7" s="13" t="s">
        <v>51</v>
      </c>
      <c r="I7" s="13">
        <v>29679</v>
      </c>
      <c r="J7" s="13" t="s">
        <v>52</v>
      </c>
      <c r="K7" s="14">
        <v>32609</v>
      </c>
      <c r="L7" s="14" t="s">
        <v>53</v>
      </c>
    </row>
    <row r="8" spans="2:12" ht="22.5" customHeight="1">
      <c r="B8" s="4" t="s">
        <v>9</v>
      </c>
      <c r="C8" s="10">
        <v>9930</v>
      </c>
      <c r="D8" s="13" t="s">
        <v>54</v>
      </c>
      <c r="E8" s="13">
        <v>12151</v>
      </c>
      <c r="F8" s="13" t="s">
        <v>55</v>
      </c>
      <c r="G8" s="13">
        <v>12113</v>
      </c>
      <c r="H8" s="13" t="s">
        <v>56</v>
      </c>
      <c r="I8" s="13">
        <v>12795</v>
      </c>
      <c r="J8" s="13" t="s">
        <v>57</v>
      </c>
      <c r="K8" s="14">
        <v>13111</v>
      </c>
      <c r="L8" s="14" t="s">
        <v>56</v>
      </c>
    </row>
    <row r="9" spans="2:12" ht="22.5" customHeight="1">
      <c r="B9" s="4" t="s">
        <v>6</v>
      </c>
      <c r="C9" s="10">
        <v>4750</v>
      </c>
      <c r="D9" s="13" t="s">
        <v>58</v>
      </c>
      <c r="E9" s="13">
        <v>4513</v>
      </c>
      <c r="F9" s="13" t="s">
        <v>59</v>
      </c>
      <c r="G9" s="13">
        <v>5889</v>
      </c>
      <c r="H9" s="13" t="s">
        <v>60</v>
      </c>
      <c r="I9" s="13">
        <v>6199</v>
      </c>
      <c r="J9" s="13" t="s">
        <v>61</v>
      </c>
      <c r="K9" s="14">
        <v>5690</v>
      </c>
      <c r="L9" s="14" t="s">
        <v>62</v>
      </c>
    </row>
    <row r="10" spans="2:12" ht="22.5" customHeight="1">
      <c r="B10" s="4" t="s">
        <v>63</v>
      </c>
      <c r="C10" s="10">
        <v>1474</v>
      </c>
      <c r="D10" s="13" t="s">
        <v>64</v>
      </c>
      <c r="E10" s="13">
        <v>4003</v>
      </c>
      <c r="F10" s="13" t="s">
        <v>65</v>
      </c>
      <c r="G10" s="13">
        <v>5065</v>
      </c>
      <c r="H10" s="13" t="s">
        <v>66</v>
      </c>
      <c r="I10" s="13">
        <v>4804</v>
      </c>
      <c r="J10" s="13" t="s">
        <v>67</v>
      </c>
      <c r="K10" s="14">
        <v>5374</v>
      </c>
      <c r="L10" s="14" t="s">
        <v>68</v>
      </c>
    </row>
    <row r="11" spans="2:12" ht="22.5" customHeight="1">
      <c r="B11" s="4" t="s">
        <v>7</v>
      </c>
      <c r="C11" s="10">
        <v>3767</v>
      </c>
      <c r="D11" s="13" t="s">
        <v>69</v>
      </c>
      <c r="E11" s="13">
        <v>5474</v>
      </c>
      <c r="F11" s="13" t="s">
        <v>58</v>
      </c>
      <c r="G11" s="13">
        <v>5062</v>
      </c>
      <c r="H11" s="13" t="s">
        <v>70</v>
      </c>
      <c r="I11" s="13">
        <v>4822</v>
      </c>
      <c r="J11" s="13" t="s">
        <v>71</v>
      </c>
      <c r="K11" s="14">
        <v>4948</v>
      </c>
      <c r="L11" s="14" t="s">
        <v>72</v>
      </c>
    </row>
    <row r="12" spans="2:12" ht="22.5" customHeight="1">
      <c r="B12" s="4" t="s">
        <v>73</v>
      </c>
      <c r="C12" s="10">
        <v>3304</v>
      </c>
      <c r="D12" s="13" t="s">
        <v>74</v>
      </c>
      <c r="E12" s="13">
        <v>3514</v>
      </c>
      <c r="F12" s="13" t="s">
        <v>75</v>
      </c>
      <c r="G12" s="13">
        <v>3838</v>
      </c>
      <c r="H12" s="13" t="s">
        <v>76</v>
      </c>
      <c r="I12" s="13">
        <v>4042</v>
      </c>
      <c r="J12" s="13" t="s">
        <v>77</v>
      </c>
      <c r="K12" s="14">
        <v>3663</v>
      </c>
      <c r="L12" s="14" t="s">
        <v>78</v>
      </c>
    </row>
    <row r="13" spans="2:12" ht="22.5" customHeight="1">
      <c r="B13" s="4" t="s">
        <v>79</v>
      </c>
      <c r="C13" s="10">
        <v>2598</v>
      </c>
      <c r="D13" s="13" t="s">
        <v>80</v>
      </c>
      <c r="E13" s="13">
        <v>3538</v>
      </c>
      <c r="F13" s="13" t="s">
        <v>81</v>
      </c>
      <c r="G13" s="13">
        <v>3677</v>
      </c>
      <c r="H13" s="13" t="s">
        <v>82</v>
      </c>
      <c r="I13" s="13">
        <v>4431</v>
      </c>
      <c r="J13" s="13" t="s">
        <v>83</v>
      </c>
      <c r="K13" s="14">
        <v>3323</v>
      </c>
      <c r="L13" s="14" t="s">
        <v>84</v>
      </c>
    </row>
    <row r="14" spans="2:12" ht="22.5" customHeight="1">
      <c r="B14" s="4" t="s">
        <v>85</v>
      </c>
      <c r="C14" s="10">
        <v>2459</v>
      </c>
      <c r="D14" s="13" t="s">
        <v>86</v>
      </c>
      <c r="E14" s="13">
        <v>3971</v>
      </c>
      <c r="F14" s="13" t="s">
        <v>87</v>
      </c>
      <c r="G14" s="13">
        <v>2997</v>
      </c>
      <c r="H14" s="13" t="s">
        <v>88</v>
      </c>
      <c r="I14" s="13">
        <v>2668</v>
      </c>
      <c r="J14" s="13" t="s">
        <v>89</v>
      </c>
      <c r="K14" s="14">
        <v>2923</v>
      </c>
      <c r="L14" s="14" t="s">
        <v>90</v>
      </c>
    </row>
    <row r="15" spans="2:12" ht="22.5" customHeight="1">
      <c r="B15" s="4" t="s">
        <v>91</v>
      </c>
      <c r="C15" s="10">
        <v>4194</v>
      </c>
      <c r="D15" s="13" t="s">
        <v>92</v>
      </c>
      <c r="E15" s="13">
        <v>2443</v>
      </c>
      <c r="F15" s="13" t="s">
        <v>93</v>
      </c>
      <c r="G15" s="13">
        <v>2220</v>
      </c>
      <c r="H15" s="13" t="s">
        <v>94</v>
      </c>
      <c r="I15" s="13">
        <v>2394</v>
      </c>
      <c r="J15" s="13" t="s">
        <v>95</v>
      </c>
      <c r="K15" s="14">
        <v>2625</v>
      </c>
      <c r="L15" s="14" t="s">
        <v>96</v>
      </c>
    </row>
    <row r="16" spans="2:12" ht="22.5" customHeight="1">
      <c r="B16" s="4" t="s">
        <v>97</v>
      </c>
      <c r="C16" s="10">
        <v>2132</v>
      </c>
      <c r="D16" s="13" t="s">
        <v>98</v>
      </c>
      <c r="E16" s="13">
        <v>2120</v>
      </c>
      <c r="F16" s="13" t="s">
        <v>99</v>
      </c>
      <c r="G16" s="13">
        <v>2210</v>
      </c>
      <c r="H16" s="13" t="s">
        <v>99</v>
      </c>
      <c r="I16" s="13">
        <v>2278</v>
      </c>
      <c r="J16" s="13" t="s">
        <v>100</v>
      </c>
      <c r="K16" s="14">
        <v>2308</v>
      </c>
      <c r="L16" s="14" t="s">
        <v>101</v>
      </c>
    </row>
    <row r="17" spans="2:12" ht="22.5" customHeight="1">
      <c r="B17" s="4" t="s">
        <v>102</v>
      </c>
      <c r="C17" s="10">
        <v>1522</v>
      </c>
      <c r="D17" s="13" t="s">
        <v>103</v>
      </c>
      <c r="E17" s="13">
        <v>1808</v>
      </c>
      <c r="F17" s="13" t="s">
        <v>104</v>
      </c>
      <c r="G17" s="13">
        <v>1809</v>
      </c>
      <c r="H17" s="13" t="s">
        <v>105</v>
      </c>
      <c r="I17" s="13">
        <v>2091</v>
      </c>
      <c r="J17" s="13" t="s">
        <v>106</v>
      </c>
      <c r="K17" s="14">
        <v>1803</v>
      </c>
      <c r="L17" s="14" t="s">
        <v>107</v>
      </c>
    </row>
    <row r="18" spans="2:12" ht="22.5" customHeight="1">
      <c r="B18" s="4" t="s">
        <v>108</v>
      </c>
      <c r="C18" s="10">
        <v>1170</v>
      </c>
      <c r="D18" s="13" t="s">
        <v>109</v>
      </c>
      <c r="E18" s="13">
        <v>1228</v>
      </c>
      <c r="F18" s="13" t="s">
        <v>110</v>
      </c>
      <c r="G18" s="13">
        <v>1681</v>
      </c>
      <c r="H18" s="13" t="s">
        <v>111</v>
      </c>
      <c r="I18" s="13">
        <v>1492</v>
      </c>
      <c r="J18" s="13" t="s">
        <v>112</v>
      </c>
      <c r="K18" s="14">
        <v>1462</v>
      </c>
      <c r="L18" s="14" t="s">
        <v>113</v>
      </c>
    </row>
    <row r="19" spans="2:12" ht="22.5" customHeight="1">
      <c r="B19" s="4" t="s">
        <v>11</v>
      </c>
      <c r="C19" s="10">
        <v>497</v>
      </c>
      <c r="D19" s="13" t="s">
        <v>114</v>
      </c>
      <c r="E19" s="13">
        <v>523</v>
      </c>
      <c r="F19" s="13" t="s">
        <v>115</v>
      </c>
      <c r="G19" s="13">
        <v>423</v>
      </c>
      <c r="H19" s="13" t="s">
        <v>116</v>
      </c>
      <c r="I19" s="13">
        <v>596</v>
      </c>
      <c r="J19" s="13" t="s">
        <v>117</v>
      </c>
      <c r="K19" s="14">
        <v>563</v>
      </c>
      <c r="L19" s="14" t="s">
        <v>118</v>
      </c>
    </row>
    <row r="20" spans="2:12" ht="22.5" customHeight="1">
      <c r="B20" s="4" t="s">
        <v>10</v>
      </c>
      <c r="C20" s="10">
        <v>137</v>
      </c>
      <c r="D20" s="13" t="s">
        <v>119</v>
      </c>
      <c r="E20" s="13">
        <v>123</v>
      </c>
      <c r="F20" s="13" t="s">
        <v>120</v>
      </c>
      <c r="G20" s="13">
        <v>127</v>
      </c>
      <c r="H20" s="13" t="s">
        <v>120</v>
      </c>
      <c r="I20" s="13">
        <v>154</v>
      </c>
      <c r="J20" s="13" t="s">
        <v>121</v>
      </c>
      <c r="K20" s="14">
        <v>139</v>
      </c>
      <c r="L20" s="14" t="s">
        <v>120</v>
      </c>
    </row>
    <row r="23" spans="2:12">
      <c r="B23" s="6"/>
    </row>
  </sheetData>
  <mergeCells count="7">
    <mergeCell ref="K4:L4"/>
    <mergeCell ref="B2:L2"/>
    <mergeCell ref="B4:B5"/>
    <mergeCell ref="C4:D4"/>
    <mergeCell ref="E4:F4"/>
    <mergeCell ref="G4:H4"/>
    <mergeCell ref="I4:J4"/>
  </mergeCells>
  <phoneticPr fontId="1" type="noConversion"/>
  <pageMargins left="0.25" right="0.25" top="0.75" bottom="0.75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0"/>
  <sheetViews>
    <sheetView workbookViewId="0">
      <selection activeCell="G22" sqref="G22"/>
    </sheetView>
  </sheetViews>
  <sheetFormatPr defaultRowHeight="16.5"/>
  <cols>
    <col min="2" max="2" width="19.625" customWidth="1"/>
    <col min="3" max="7" width="12.875" customWidth="1"/>
    <col min="8" max="9" width="15" bestFit="1" customWidth="1"/>
    <col min="10" max="11" width="17.5" bestFit="1" customWidth="1"/>
  </cols>
  <sheetData>
    <row r="2" spans="2:11" ht="32.25" thickBot="1">
      <c r="B2" s="42" t="s">
        <v>45</v>
      </c>
      <c r="C2" s="43"/>
      <c r="D2" s="43"/>
      <c r="E2" s="43"/>
      <c r="F2" s="43"/>
      <c r="G2" s="43"/>
      <c r="H2" s="43"/>
      <c r="I2" s="43"/>
      <c r="J2" s="43"/>
      <c r="K2" s="43"/>
    </row>
    <row r="3" spans="2:11" ht="17.25" thickTop="1">
      <c r="K3" s="31" t="s">
        <v>376</v>
      </c>
    </row>
    <row r="4" spans="2:11" ht="22.5" customHeight="1">
      <c r="B4" s="44" t="s">
        <v>12</v>
      </c>
      <c r="C4" s="46" t="s">
        <v>13</v>
      </c>
      <c r="D4" s="52"/>
      <c r="E4" s="52"/>
      <c r="F4" s="52"/>
      <c r="G4" s="52"/>
      <c r="H4" s="47"/>
      <c r="I4" s="1" t="s">
        <v>29</v>
      </c>
      <c r="J4" s="1" t="s">
        <v>28</v>
      </c>
      <c r="K4" s="1" t="s">
        <v>15</v>
      </c>
    </row>
    <row r="5" spans="2:11">
      <c r="B5" s="53"/>
      <c r="C5" s="1" t="s">
        <v>379</v>
      </c>
      <c r="D5" s="1" t="s">
        <v>17</v>
      </c>
      <c r="E5" s="1" t="s">
        <v>31</v>
      </c>
      <c r="F5" s="1" t="s">
        <v>32</v>
      </c>
      <c r="G5" s="1" t="s">
        <v>21</v>
      </c>
      <c r="H5" s="1" t="s">
        <v>33</v>
      </c>
      <c r="I5" s="53" t="s">
        <v>375</v>
      </c>
      <c r="J5" s="53" t="s">
        <v>14</v>
      </c>
      <c r="K5" s="53" t="s">
        <v>16</v>
      </c>
    </row>
    <row r="6" spans="2:11">
      <c r="B6" s="45"/>
      <c r="C6" s="7" t="s">
        <v>30</v>
      </c>
      <c r="D6" s="7" t="s">
        <v>18</v>
      </c>
      <c r="E6" s="8" t="s">
        <v>19</v>
      </c>
      <c r="F6" s="8" t="s">
        <v>20</v>
      </c>
      <c r="G6" s="7" t="s">
        <v>22</v>
      </c>
      <c r="H6" s="8" t="s">
        <v>23</v>
      </c>
      <c r="I6" s="45"/>
      <c r="J6" s="45"/>
      <c r="K6" s="45"/>
    </row>
    <row r="7" spans="2:11" ht="22.5" customHeight="1">
      <c r="B7" s="29" t="s">
        <v>24</v>
      </c>
      <c r="C7" s="28">
        <v>83158</v>
      </c>
      <c r="D7" s="28">
        <v>85459</v>
      </c>
      <c r="E7" s="28">
        <v>99</v>
      </c>
      <c r="F7" s="28">
        <v>353</v>
      </c>
      <c r="G7" s="28">
        <v>254</v>
      </c>
      <c r="H7" s="28">
        <v>748</v>
      </c>
      <c r="I7" s="28">
        <v>85713</v>
      </c>
      <c r="J7" s="28">
        <v>-2555</v>
      </c>
      <c r="K7" s="28">
        <v>-1807</v>
      </c>
    </row>
    <row r="8" spans="2:11" ht="22.5" customHeight="1">
      <c r="B8" s="25" t="s">
        <v>25</v>
      </c>
      <c r="C8" s="27">
        <v>77511</v>
      </c>
      <c r="D8" s="27">
        <v>74600</v>
      </c>
      <c r="E8" s="27">
        <v>0</v>
      </c>
      <c r="F8" s="27">
        <v>243</v>
      </c>
      <c r="G8" s="27">
        <v>243</v>
      </c>
      <c r="H8" s="27">
        <v>700</v>
      </c>
      <c r="I8" s="27">
        <v>74843</v>
      </c>
      <c r="J8" s="27">
        <v>2668</v>
      </c>
      <c r="K8" s="27">
        <v>3368</v>
      </c>
    </row>
    <row r="9" spans="2:11" ht="22.5" customHeight="1">
      <c r="B9" s="26" t="s">
        <v>34</v>
      </c>
      <c r="C9" s="27">
        <v>5473</v>
      </c>
      <c r="D9" s="27">
        <v>10451</v>
      </c>
      <c r="E9" s="27">
        <v>16</v>
      </c>
      <c r="F9" s="27">
        <v>0</v>
      </c>
      <c r="G9" s="27">
        <v>-16</v>
      </c>
      <c r="H9" s="27">
        <v>48</v>
      </c>
      <c r="I9" s="27">
        <v>10435</v>
      </c>
      <c r="J9" s="27">
        <v>-4962</v>
      </c>
      <c r="K9" s="27">
        <v>-4914</v>
      </c>
    </row>
    <row r="10" spans="2:11" ht="22.5" customHeight="1">
      <c r="B10" s="25" t="s">
        <v>26</v>
      </c>
      <c r="C10" s="27">
        <v>174</v>
      </c>
      <c r="D10" s="27">
        <v>408</v>
      </c>
      <c r="E10" s="27">
        <v>83</v>
      </c>
      <c r="F10" s="27">
        <v>110</v>
      </c>
      <c r="G10" s="27">
        <v>27</v>
      </c>
      <c r="H10" s="27">
        <v>0</v>
      </c>
      <c r="I10" s="27">
        <v>435</v>
      </c>
      <c r="J10" s="27">
        <v>-261</v>
      </c>
      <c r="K10" s="27">
        <v>-261</v>
      </c>
    </row>
    <row r="15" spans="2:11" ht="22.5" customHeight="1">
      <c r="B15" s="2" t="s">
        <v>35</v>
      </c>
      <c r="C15" s="2">
        <v>2020</v>
      </c>
      <c r="D15" s="2">
        <v>2021</v>
      </c>
      <c r="E15" s="2">
        <v>2022</v>
      </c>
      <c r="F15" s="2">
        <v>2023</v>
      </c>
      <c r="G15" s="2">
        <v>2024</v>
      </c>
    </row>
    <row r="16" spans="2:11" ht="22.5" customHeight="1">
      <c r="B16" s="4" t="s">
        <v>27</v>
      </c>
      <c r="C16" s="24">
        <v>-1677</v>
      </c>
      <c r="D16" s="24">
        <v>-2238</v>
      </c>
      <c r="E16" s="24">
        <v>-1477</v>
      </c>
      <c r="F16" s="24">
        <v>-1624</v>
      </c>
      <c r="G16" s="24">
        <v>-2555</v>
      </c>
    </row>
    <row r="17" spans="2:7" ht="22.5" customHeight="1">
      <c r="B17" s="4" t="s">
        <v>15</v>
      </c>
      <c r="C17" s="24">
        <v>2</v>
      </c>
      <c r="D17" s="24">
        <v>-1218</v>
      </c>
      <c r="E17" s="24">
        <v>505</v>
      </c>
      <c r="F17" s="24">
        <v>-31</v>
      </c>
      <c r="G17" s="24">
        <v>-1807</v>
      </c>
    </row>
    <row r="20" spans="2:7" ht="28.5" customHeight="1">
      <c r="B20" s="30"/>
      <c r="C20" s="30"/>
    </row>
  </sheetData>
  <mergeCells count="6">
    <mergeCell ref="B2:K2"/>
    <mergeCell ref="C4:H4"/>
    <mergeCell ref="B4:B6"/>
    <mergeCell ref="I5:I6"/>
    <mergeCell ref="J5:J6"/>
    <mergeCell ref="K5:K6"/>
  </mergeCells>
  <phoneticPr fontId="1" type="noConversion"/>
  <pageMargins left="0.25" right="0.25" top="0.75" bottom="0.75" header="0.3" footer="0.3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76"/>
  <sheetViews>
    <sheetView topLeftCell="A169" workbookViewId="0">
      <selection activeCell="D204" sqref="D204"/>
    </sheetView>
  </sheetViews>
  <sheetFormatPr defaultRowHeight="16.5"/>
  <cols>
    <col min="1" max="1" width="9" customWidth="1"/>
    <col min="2" max="2" width="31.125" customWidth="1"/>
    <col min="3" max="3" width="21.625" bestFit="1" customWidth="1"/>
    <col min="4" max="4" width="60.5" bestFit="1" customWidth="1"/>
    <col min="5" max="5" width="14.25" bestFit="1" customWidth="1"/>
    <col min="6" max="6" width="9.625" style="31" customWidth="1"/>
  </cols>
  <sheetData>
    <row r="2" spans="2:6" ht="32.25" thickBot="1">
      <c r="B2" s="42" t="s">
        <v>46</v>
      </c>
      <c r="C2" s="43"/>
      <c r="D2" s="43"/>
      <c r="E2" s="43"/>
      <c r="F2" s="43"/>
    </row>
    <row r="3" spans="2:6" ht="17.25" thickTop="1">
      <c r="F3" s="31" t="s">
        <v>371</v>
      </c>
    </row>
    <row r="4" spans="2:6">
      <c r="B4" s="2" t="s">
        <v>35</v>
      </c>
      <c r="C4" s="2" t="s">
        <v>36</v>
      </c>
      <c r="D4" s="2" t="s">
        <v>42</v>
      </c>
      <c r="E4" s="2" t="s">
        <v>37</v>
      </c>
      <c r="F4" s="32" t="s">
        <v>43</v>
      </c>
    </row>
    <row r="5" spans="2:6" ht="17.25">
      <c r="B5" s="55" t="s">
        <v>38</v>
      </c>
      <c r="C5" s="56"/>
      <c r="D5" s="57"/>
      <c r="E5" s="9">
        <f>E6+E36</f>
        <v>154389660</v>
      </c>
      <c r="F5" s="33"/>
    </row>
    <row r="6" spans="2:6">
      <c r="B6" s="18" t="s">
        <v>374</v>
      </c>
      <c r="C6" s="19"/>
      <c r="D6" s="19"/>
      <c r="E6" s="20">
        <f>SUM(E7:E35)</f>
        <v>20195736</v>
      </c>
      <c r="F6" s="34"/>
    </row>
    <row r="7" spans="2:6">
      <c r="B7" s="15" t="s">
        <v>44</v>
      </c>
      <c r="C7" s="15" t="s">
        <v>152</v>
      </c>
      <c r="D7" s="15" t="s">
        <v>153</v>
      </c>
      <c r="E7" s="16">
        <v>46000</v>
      </c>
      <c r="F7" s="35" t="s">
        <v>39</v>
      </c>
    </row>
    <row r="8" spans="2:6">
      <c r="B8" s="15" t="s">
        <v>44</v>
      </c>
      <c r="C8" s="15" t="s">
        <v>154</v>
      </c>
      <c r="D8" s="15" t="s">
        <v>155</v>
      </c>
      <c r="E8" s="16">
        <v>381000</v>
      </c>
      <c r="F8" s="35" t="s">
        <v>39</v>
      </c>
    </row>
    <row r="9" spans="2:6">
      <c r="B9" s="15" t="s">
        <v>44</v>
      </c>
      <c r="C9" s="15" t="s">
        <v>156</v>
      </c>
      <c r="D9" s="15" t="s">
        <v>157</v>
      </c>
      <c r="E9" s="16">
        <v>833000</v>
      </c>
      <c r="F9" s="35" t="s">
        <v>39</v>
      </c>
    </row>
    <row r="10" spans="2:6">
      <c r="B10" s="15" t="s">
        <v>44</v>
      </c>
      <c r="C10" s="15" t="s">
        <v>158</v>
      </c>
      <c r="D10" s="15" t="s">
        <v>159</v>
      </c>
      <c r="E10" s="16">
        <v>270000</v>
      </c>
      <c r="F10" s="35" t="s">
        <v>39</v>
      </c>
    </row>
    <row r="11" spans="2:6">
      <c r="B11" s="15" t="s">
        <v>44</v>
      </c>
      <c r="C11" s="15" t="s">
        <v>160</v>
      </c>
      <c r="D11" s="15" t="s">
        <v>161</v>
      </c>
      <c r="E11" s="16">
        <v>347000</v>
      </c>
      <c r="F11" s="35" t="s">
        <v>39</v>
      </c>
    </row>
    <row r="12" spans="2:6">
      <c r="B12" s="15" t="s">
        <v>44</v>
      </c>
      <c r="C12" s="15" t="s">
        <v>162</v>
      </c>
      <c r="D12" s="15" t="s">
        <v>163</v>
      </c>
      <c r="E12" s="16">
        <v>58000</v>
      </c>
      <c r="F12" s="35" t="s">
        <v>39</v>
      </c>
    </row>
    <row r="13" spans="2:6">
      <c r="B13" s="15" t="s">
        <v>44</v>
      </c>
      <c r="C13" s="15" t="s">
        <v>164</v>
      </c>
      <c r="D13" s="15" t="s">
        <v>165</v>
      </c>
      <c r="E13" s="16">
        <v>523440</v>
      </c>
      <c r="F13" s="35" t="s">
        <v>39</v>
      </c>
    </row>
    <row r="14" spans="2:6">
      <c r="B14" s="15" t="s">
        <v>44</v>
      </c>
      <c r="C14" s="15" t="s">
        <v>166</v>
      </c>
      <c r="D14" s="15" t="s">
        <v>167</v>
      </c>
      <c r="E14" s="16">
        <v>2571000</v>
      </c>
      <c r="F14" s="35" t="s">
        <v>39</v>
      </c>
    </row>
    <row r="15" spans="2:6">
      <c r="B15" s="15" t="s">
        <v>44</v>
      </c>
      <c r="C15" s="15" t="s">
        <v>168</v>
      </c>
      <c r="D15" s="15" t="s">
        <v>169</v>
      </c>
      <c r="E15" s="16">
        <v>1641400</v>
      </c>
      <c r="F15" s="35" t="s">
        <v>39</v>
      </c>
    </row>
    <row r="16" spans="2:6">
      <c r="B16" s="15" t="s">
        <v>44</v>
      </c>
      <c r="C16" s="15" t="s">
        <v>170</v>
      </c>
      <c r="D16" s="15" t="s">
        <v>171</v>
      </c>
      <c r="E16" s="16">
        <v>20000</v>
      </c>
      <c r="F16" s="35" t="s">
        <v>39</v>
      </c>
    </row>
    <row r="17" spans="2:6">
      <c r="B17" s="15" t="s">
        <v>44</v>
      </c>
      <c r="C17" s="15" t="s">
        <v>172</v>
      </c>
      <c r="D17" s="15" t="s">
        <v>173</v>
      </c>
      <c r="E17" s="16">
        <v>110000</v>
      </c>
      <c r="F17" s="35" t="s">
        <v>39</v>
      </c>
    </row>
    <row r="18" spans="2:6">
      <c r="B18" s="15" t="s">
        <v>44</v>
      </c>
      <c r="C18" s="15" t="s">
        <v>174</v>
      </c>
      <c r="D18" s="15" t="s">
        <v>175</v>
      </c>
      <c r="E18" s="16">
        <v>47500</v>
      </c>
      <c r="F18" s="35" t="s">
        <v>39</v>
      </c>
    </row>
    <row r="19" spans="2:6">
      <c r="B19" s="15" t="s">
        <v>44</v>
      </c>
      <c r="C19" s="15" t="s">
        <v>176</v>
      </c>
      <c r="D19" s="15" t="s">
        <v>177</v>
      </c>
      <c r="E19" s="16">
        <v>273000</v>
      </c>
      <c r="F19" s="35" t="s">
        <v>39</v>
      </c>
    </row>
    <row r="20" spans="2:6">
      <c r="B20" s="15" t="s">
        <v>44</v>
      </c>
      <c r="C20" s="15" t="s">
        <v>178</v>
      </c>
      <c r="D20" s="15" t="s">
        <v>179</v>
      </c>
      <c r="E20" s="16">
        <v>535000</v>
      </c>
      <c r="F20" s="35" t="s">
        <v>39</v>
      </c>
    </row>
    <row r="21" spans="2:6">
      <c r="B21" s="15" t="s">
        <v>44</v>
      </c>
      <c r="C21" s="15" t="s">
        <v>180</v>
      </c>
      <c r="D21" s="15" t="s">
        <v>181</v>
      </c>
      <c r="E21" s="16">
        <v>435600</v>
      </c>
      <c r="F21" s="35" t="s">
        <v>39</v>
      </c>
    </row>
    <row r="22" spans="2:6">
      <c r="B22" s="15" t="s">
        <v>44</v>
      </c>
      <c r="C22" s="15" t="s">
        <v>182</v>
      </c>
      <c r="D22" s="15" t="s">
        <v>183</v>
      </c>
      <c r="E22" s="16">
        <v>332050</v>
      </c>
      <c r="F22" s="35" t="s">
        <v>39</v>
      </c>
    </row>
    <row r="23" spans="2:6">
      <c r="B23" s="15" t="s">
        <v>44</v>
      </c>
      <c r="C23" s="15" t="s">
        <v>184</v>
      </c>
      <c r="D23" s="15" t="s">
        <v>185</v>
      </c>
      <c r="E23" s="16">
        <v>1637500</v>
      </c>
      <c r="F23" s="35" t="s">
        <v>39</v>
      </c>
    </row>
    <row r="24" spans="2:6">
      <c r="B24" s="15" t="s">
        <v>44</v>
      </c>
      <c r="C24" s="15" t="s">
        <v>186</v>
      </c>
      <c r="D24" s="15" t="s">
        <v>187</v>
      </c>
      <c r="E24" s="16">
        <v>184500</v>
      </c>
      <c r="F24" s="35" t="s">
        <v>39</v>
      </c>
    </row>
    <row r="25" spans="2:6">
      <c r="B25" s="15" t="s">
        <v>44</v>
      </c>
      <c r="C25" s="15" t="s">
        <v>188</v>
      </c>
      <c r="D25" s="15" t="s">
        <v>189</v>
      </c>
      <c r="E25" s="16">
        <v>2486726</v>
      </c>
      <c r="F25" s="35" t="s">
        <v>39</v>
      </c>
    </row>
    <row r="26" spans="2:6">
      <c r="B26" s="15" t="s">
        <v>44</v>
      </c>
      <c r="C26" s="15" t="s">
        <v>190</v>
      </c>
      <c r="D26" s="15" t="s">
        <v>191</v>
      </c>
      <c r="E26" s="16">
        <v>973360</v>
      </c>
      <c r="F26" s="35" t="s">
        <v>39</v>
      </c>
    </row>
    <row r="27" spans="2:6">
      <c r="B27" s="15" t="s">
        <v>44</v>
      </c>
      <c r="C27" s="15" t="s">
        <v>192</v>
      </c>
      <c r="D27" s="15" t="s">
        <v>193</v>
      </c>
      <c r="E27" s="16">
        <v>4558300</v>
      </c>
      <c r="F27" s="35" t="s">
        <v>39</v>
      </c>
    </row>
    <row r="28" spans="2:6">
      <c r="B28" s="15" t="s">
        <v>44</v>
      </c>
      <c r="C28" s="15" t="s">
        <v>194</v>
      </c>
      <c r="D28" s="15" t="s">
        <v>195</v>
      </c>
      <c r="E28" s="16">
        <v>623000</v>
      </c>
      <c r="F28" s="35" t="s">
        <v>39</v>
      </c>
    </row>
    <row r="29" spans="2:6">
      <c r="B29" s="15" t="s">
        <v>44</v>
      </c>
      <c r="C29" s="15" t="s">
        <v>196</v>
      </c>
      <c r="D29" s="15" t="s">
        <v>197</v>
      </c>
      <c r="E29" s="16">
        <v>296400</v>
      </c>
      <c r="F29" s="35" t="s">
        <v>39</v>
      </c>
    </row>
    <row r="30" spans="2:6">
      <c r="B30" s="15" t="s">
        <v>44</v>
      </c>
      <c r="C30" s="15" t="s">
        <v>198</v>
      </c>
      <c r="D30" s="15" t="s">
        <v>199</v>
      </c>
      <c r="E30" s="16">
        <v>50000</v>
      </c>
      <c r="F30" s="35" t="s">
        <v>39</v>
      </c>
    </row>
    <row r="31" spans="2:6">
      <c r="B31" s="15" t="s">
        <v>44</v>
      </c>
      <c r="C31" s="15" t="s">
        <v>200</v>
      </c>
      <c r="D31" s="15" t="s">
        <v>201</v>
      </c>
      <c r="E31" s="16">
        <v>155960</v>
      </c>
      <c r="F31" s="35" t="s">
        <v>39</v>
      </c>
    </row>
    <row r="32" spans="2:6">
      <c r="B32" s="15" t="s">
        <v>44</v>
      </c>
      <c r="C32" s="15" t="s">
        <v>202</v>
      </c>
      <c r="D32" s="15" t="s">
        <v>203</v>
      </c>
      <c r="E32" s="16">
        <v>431000</v>
      </c>
      <c r="F32" s="35" t="s">
        <v>39</v>
      </c>
    </row>
    <row r="33" spans="2:6">
      <c r="B33" s="15" t="s">
        <v>44</v>
      </c>
      <c r="C33" s="15" t="s">
        <v>194</v>
      </c>
      <c r="D33" s="15" t="s">
        <v>204</v>
      </c>
      <c r="E33" s="16">
        <v>75000</v>
      </c>
      <c r="F33" s="35" t="s">
        <v>39</v>
      </c>
    </row>
    <row r="34" spans="2:6">
      <c r="B34" s="15" t="s">
        <v>44</v>
      </c>
      <c r="C34" s="15" t="s">
        <v>174</v>
      </c>
      <c r="D34" s="15" t="s">
        <v>205</v>
      </c>
      <c r="E34" s="16">
        <v>288000</v>
      </c>
      <c r="F34" s="35" t="s">
        <v>39</v>
      </c>
    </row>
    <row r="35" spans="2:6">
      <c r="B35" s="15" t="s">
        <v>44</v>
      </c>
      <c r="C35" s="15" t="s">
        <v>174</v>
      </c>
      <c r="D35" s="15" t="s">
        <v>206</v>
      </c>
      <c r="E35" s="16">
        <v>12000</v>
      </c>
      <c r="F35" s="35" t="s">
        <v>39</v>
      </c>
    </row>
    <row r="36" spans="2:6">
      <c r="B36" s="21" t="s">
        <v>373</v>
      </c>
      <c r="C36" s="22"/>
      <c r="D36" s="22"/>
      <c r="E36" s="23">
        <f>SUM(E37:E173)</f>
        <v>134193924</v>
      </c>
      <c r="F36" s="36"/>
    </row>
    <row r="37" spans="2:6">
      <c r="B37" s="17" t="s">
        <v>40</v>
      </c>
      <c r="C37" s="17" t="s">
        <v>370</v>
      </c>
      <c r="D37" s="17" t="s">
        <v>208</v>
      </c>
      <c r="E37" s="16">
        <v>200000</v>
      </c>
      <c r="F37" s="37" t="s">
        <v>39</v>
      </c>
    </row>
    <row r="38" spans="2:6">
      <c r="B38" s="17" t="s">
        <v>40</v>
      </c>
      <c r="C38" s="17" t="s">
        <v>207</v>
      </c>
      <c r="D38" s="17" t="s">
        <v>209</v>
      </c>
      <c r="E38" s="16">
        <v>150000</v>
      </c>
      <c r="F38" s="37" t="s">
        <v>39</v>
      </c>
    </row>
    <row r="39" spans="2:6">
      <c r="B39" s="17" t="s">
        <v>40</v>
      </c>
      <c r="C39" s="17" t="s">
        <v>207</v>
      </c>
      <c r="D39" s="17" t="s">
        <v>210</v>
      </c>
      <c r="E39" s="16">
        <v>400000</v>
      </c>
      <c r="F39" s="37" t="s">
        <v>39</v>
      </c>
    </row>
    <row r="40" spans="2:6">
      <c r="B40" s="17" t="s">
        <v>40</v>
      </c>
      <c r="C40" s="17" t="s">
        <v>152</v>
      </c>
      <c r="D40" s="17" t="s">
        <v>211</v>
      </c>
      <c r="E40" s="16">
        <v>20000</v>
      </c>
      <c r="F40" s="37" t="s">
        <v>39</v>
      </c>
    </row>
    <row r="41" spans="2:6">
      <c r="B41" s="17" t="s">
        <v>40</v>
      </c>
      <c r="C41" s="17" t="s">
        <v>152</v>
      </c>
      <c r="D41" s="17" t="s">
        <v>212</v>
      </c>
      <c r="E41" s="16">
        <v>150000</v>
      </c>
      <c r="F41" s="37" t="s">
        <v>39</v>
      </c>
    </row>
    <row r="42" spans="2:6">
      <c r="B42" s="17" t="s">
        <v>40</v>
      </c>
      <c r="C42" s="17" t="s">
        <v>213</v>
      </c>
      <c r="D42" s="17" t="s">
        <v>214</v>
      </c>
      <c r="E42" s="16">
        <v>100000</v>
      </c>
      <c r="F42" s="37" t="s">
        <v>39</v>
      </c>
    </row>
    <row r="43" spans="2:6">
      <c r="B43" s="17" t="s">
        <v>40</v>
      </c>
      <c r="C43" s="17" t="s">
        <v>213</v>
      </c>
      <c r="D43" s="17" t="s">
        <v>215</v>
      </c>
      <c r="E43" s="16">
        <v>150000</v>
      </c>
      <c r="F43" s="37" t="s">
        <v>39</v>
      </c>
    </row>
    <row r="44" spans="2:6">
      <c r="B44" s="17" t="s">
        <v>40</v>
      </c>
      <c r="C44" s="17" t="s">
        <v>216</v>
      </c>
      <c r="D44" s="17" t="s">
        <v>217</v>
      </c>
      <c r="E44" s="16">
        <v>200000</v>
      </c>
      <c r="F44" s="37" t="s">
        <v>39</v>
      </c>
    </row>
    <row r="45" spans="2:6">
      <c r="B45" s="17" t="s">
        <v>40</v>
      </c>
      <c r="C45" s="17" t="s">
        <v>216</v>
      </c>
      <c r="D45" s="17" t="s">
        <v>218</v>
      </c>
      <c r="E45" s="16">
        <v>150000</v>
      </c>
      <c r="F45" s="37" t="s">
        <v>39</v>
      </c>
    </row>
    <row r="46" spans="2:6">
      <c r="B46" s="17" t="s">
        <v>40</v>
      </c>
      <c r="C46" s="17" t="s">
        <v>219</v>
      </c>
      <c r="D46" s="17" t="s">
        <v>220</v>
      </c>
      <c r="E46" s="16">
        <v>1000000</v>
      </c>
      <c r="F46" s="37" t="s">
        <v>39</v>
      </c>
    </row>
    <row r="47" spans="2:6">
      <c r="B47" s="17" t="s">
        <v>40</v>
      </c>
      <c r="C47" s="17" t="s">
        <v>221</v>
      </c>
      <c r="D47" s="17" t="s">
        <v>222</v>
      </c>
      <c r="E47" s="16">
        <v>105000</v>
      </c>
      <c r="F47" s="37" t="s">
        <v>39</v>
      </c>
    </row>
    <row r="48" spans="2:6">
      <c r="B48" s="17" t="s">
        <v>40</v>
      </c>
      <c r="C48" s="17" t="s">
        <v>223</v>
      </c>
      <c r="D48" s="17" t="s">
        <v>224</v>
      </c>
      <c r="E48" s="16">
        <v>200000</v>
      </c>
      <c r="F48" s="37" t="s">
        <v>39</v>
      </c>
    </row>
    <row r="49" spans="2:6">
      <c r="B49" s="17" t="s">
        <v>40</v>
      </c>
      <c r="C49" s="17" t="s">
        <v>156</v>
      </c>
      <c r="D49" s="17" t="s">
        <v>225</v>
      </c>
      <c r="E49" s="16">
        <v>450000</v>
      </c>
      <c r="F49" s="37" t="s">
        <v>39</v>
      </c>
    </row>
    <row r="50" spans="2:6">
      <c r="B50" s="17" t="s">
        <v>40</v>
      </c>
      <c r="C50" s="17" t="s">
        <v>156</v>
      </c>
      <c r="D50" s="17" t="s">
        <v>226</v>
      </c>
      <c r="E50" s="16">
        <v>10493630</v>
      </c>
      <c r="F50" s="37" t="s">
        <v>39</v>
      </c>
    </row>
    <row r="51" spans="2:6">
      <c r="B51" s="17" t="s">
        <v>40</v>
      </c>
      <c r="C51" s="17" t="s">
        <v>156</v>
      </c>
      <c r="D51" s="17" t="s">
        <v>227</v>
      </c>
      <c r="E51" s="16">
        <v>15000</v>
      </c>
      <c r="F51" s="37" t="s">
        <v>39</v>
      </c>
    </row>
    <row r="52" spans="2:6">
      <c r="B52" s="17" t="s">
        <v>40</v>
      </c>
      <c r="C52" s="17" t="s">
        <v>156</v>
      </c>
      <c r="D52" s="17" t="s">
        <v>228</v>
      </c>
      <c r="E52" s="16">
        <v>2433900</v>
      </c>
      <c r="F52" s="37" t="s">
        <v>41</v>
      </c>
    </row>
    <row r="53" spans="2:6">
      <c r="B53" s="17" t="s">
        <v>40</v>
      </c>
      <c r="C53" s="17" t="s">
        <v>229</v>
      </c>
      <c r="D53" s="17" t="s">
        <v>230</v>
      </c>
      <c r="E53" s="16">
        <v>8640</v>
      </c>
      <c r="F53" s="37" t="s">
        <v>39</v>
      </c>
    </row>
    <row r="54" spans="2:6">
      <c r="B54" s="17" t="s">
        <v>40</v>
      </c>
      <c r="C54" s="17" t="s">
        <v>231</v>
      </c>
      <c r="D54" s="17" t="s">
        <v>232</v>
      </c>
      <c r="E54" s="16">
        <v>30000</v>
      </c>
      <c r="F54" s="37" t="s">
        <v>39</v>
      </c>
    </row>
    <row r="55" spans="2:6">
      <c r="B55" s="17" t="s">
        <v>40</v>
      </c>
      <c r="C55" s="17" t="s">
        <v>231</v>
      </c>
      <c r="D55" s="17" t="s">
        <v>233</v>
      </c>
      <c r="E55" s="16">
        <v>25000</v>
      </c>
      <c r="F55" s="37" t="s">
        <v>39</v>
      </c>
    </row>
    <row r="56" spans="2:6">
      <c r="B56" s="17" t="s">
        <v>40</v>
      </c>
      <c r="C56" s="17" t="s">
        <v>231</v>
      </c>
      <c r="D56" s="17" t="s">
        <v>234</v>
      </c>
      <c r="E56" s="16">
        <v>10000</v>
      </c>
      <c r="F56" s="37" t="s">
        <v>39</v>
      </c>
    </row>
    <row r="57" spans="2:6">
      <c r="B57" s="17" t="s">
        <v>40</v>
      </c>
      <c r="C57" s="17" t="s">
        <v>231</v>
      </c>
      <c r="D57" s="17" t="s">
        <v>235</v>
      </c>
      <c r="E57" s="16">
        <v>4500</v>
      </c>
      <c r="F57" s="37" t="s">
        <v>41</v>
      </c>
    </row>
    <row r="58" spans="2:6">
      <c r="B58" s="17" t="s">
        <v>40</v>
      </c>
      <c r="C58" s="17" t="s">
        <v>158</v>
      </c>
      <c r="D58" s="17" t="s">
        <v>236</v>
      </c>
      <c r="E58" s="16">
        <v>803500</v>
      </c>
      <c r="F58" s="37" t="s">
        <v>41</v>
      </c>
    </row>
    <row r="59" spans="2:6">
      <c r="B59" s="17" t="s">
        <v>40</v>
      </c>
      <c r="C59" s="17" t="s">
        <v>158</v>
      </c>
      <c r="D59" s="17" t="s">
        <v>237</v>
      </c>
      <c r="E59" s="16">
        <v>60000</v>
      </c>
      <c r="F59" s="37" t="s">
        <v>41</v>
      </c>
    </row>
    <row r="60" spans="2:6">
      <c r="B60" s="17" t="s">
        <v>40</v>
      </c>
      <c r="C60" s="17" t="s">
        <v>238</v>
      </c>
      <c r="D60" s="17" t="s">
        <v>239</v>
      </c>
      <c r="E60" s="16">
        <v>2500000</v>
      </c>
      <c r="F60" s="37" t="s">
        <v>39</v>
      </c>
    </row>
    <row r="61" spans="2:6">
      <c r="B61" s="17" t="s">
        <v>40</v>
      </c>
      <c r="C61" s="17" t="s">
        <v>164</v>
      </c>
      <c r="D61" s="17" t="s">
        <v>240</v>
      </c>
      <c r="E61" s="16">
        <v>154000</v>
      </c>
      <c r="F61" s="37" t="s">
        <v>39</v>
      </c>
    </row>
    <row r="62" spans="2:6">
      <c r="B62" s="17" t="s">
        <v>40</v>
      </c>
      <c r="C62" s="17" t="s">
        <v>180</v>
      </c>
      <c r="D62" s="17" t="s">
        <v>241</v>
      </c>
      <c r="E62" s="16">
        <v>1400000</v>
      </c>
      <c r="F62" s="37" t="s">
        <v>39</v>
      </c>
    </row>
    <row r="63" spans="2:6">
      <c r="B63" s="17" t="s">
        <v>40</v>
      </c>
      <c r="C63" s="17" t="s">
        <v>180</v>
      </c>
      <c r="D63" s="17" t="s">
        <v>242</v>
      </c>
      <c r="E63" s="16">
        <v>50000</v>
      </c>
      <c r="F63" s="37" t="s">
        <v>39</v>
      </c>
    </row>
    <row r="64" spans="2:6">
      <c r="B64" s="17" t="s">
        <v>40</v>
      </c>
      <c r="C64" s="17" t="s">
        <v>180</v>
      </c>
      <c r="D64" s="17" t="s">
        <v>243</v>
      </c>
      <c r="E64" s="16">
        <v>72360</v>
      </c>
      <c r="F64" s="37" t="s">
        <v>39</v>
      </c>
    </row>
    <row r="65" spans="2:6">
      <c r="B65" s="17" t="s">
        <v>40</v>
      </c>
      <c r="C65" s="17" t="s">
        <v>180</v>
      </c>
      <c r="D65" s="17" t="s">
        <v>244</v>
      </c>
      <c r="E65" s="16">
        <v>963098</v>
      </c>
      <c r="F65" s="37" t="s">
        <v>39</v>
      </c>
    </row>
    <row r="66" spans="2:6">
      <c r="B66" s="17" t="s">
        <v>40</v>
      </c>
      <c r="C66" s="17" t="s">
        <v>180</v>
      </c>
      <c r="D66" s="17" t="s">
        <v>245</v>
      </c>
      <c r="E66" s="16">
        <v>8751</v>
      </c>
      <c r="F66" s="37" t="s">
        <v>39</v>
      </c>
    </row>
    <row r="67" spans="2:6">
      <c r="B67" s="17" t="s">
        <v>40</v>
      </c>
      <c r="C67" s="17" t="s">
        <v>180</v>
      </c>
      <c r="D67" s="17" t="s">
        <v>246</v>
      </c>
      <c r="E67" s="16">
        <v>70000</v>
      </c>
      <c r="F67" s="37" t="s">
        <v>39</v>
      </c>
    </row>
    <row r="68" spans="2:6">
      <c r="B68" s="17" t="s">
        <v>40</v>
      </c>
      <c r="C68" s="17" t="s">
        <v>182</v>
      </c>
      <c r="D68" s="17" t="s">
        <v>247</v>
      </c>
      <c r="E68" s="16">
        <v>10000</v>
      </c>
      <c r="F68" s="37" t="s">
        <v>39</v>
      </c>
    </row>
    <row r="69" spans="2:6">
      <c r="B69" s="17" t="s">
        <v>40</v>
      </c>
      <c r="C69" s="17" t="s">
        <v>248</v>
      </c>
      <c r="D69" s="17" t="s">
        <v>249</v>
      </c>
      <c r="E69" s="16">
        <v>216000</v>
      </c>
      <c r="F69" s="37" t="s">
        <v>39</v>
      </c>
    </row>
    <row r="70" spans="2:6">
      <c r="B70" s="17" t="s">
        <v>40</v>
      </c>
      <c r="C70" s="17" t="s">
        <v>248</v>
      </c>
      <c r="D70" s="17" t="s">
        <v>250</v>
      </c>
      <c r="E70" s="16">
        <v>100000</v>
      </c>
      <c r="F70" s="37" t="s">
        <v>39</v>
      </c>
    </row>
    <row r="71" spans="2:6">
      <c r="B71" s="17" t="s">
        <v>40</v>
      </c>
      <c r="C71" s="17" t="s">
        <v>184</v>
      </c>
      <c r="D71" s="17" t="s">
        <v>251</v>
      </c>
      <c r="E71" s="16">
        <v>2000000</v>
      </c>
      <c r="F71" s="37" t="s">
        <v>39</v>
      </c>
    </row>
    <row r="72" spans="2:6">
      <c r="B72" s="17" t="s">
        <v>40</v>
      </c>
      <c r="C72" s="17" t="s">
        <v>186</v>
      </c>
      <c r="D72" s="17" t="s">
        <v>252</v>
      </c>
      <c r="E72" s="16">
        <v>180000</v>
      </c>
      <c r="F72" s="37" t="s">
        <v>39</v>
      </c>
    </row>
    <row r="73" spans="2:6">
      <c r="B73" s="17" t="s">
        <v>40</v>
      </c>
      <c r="C73" s="17" t="s">
        <v>253</v>
      </c>
      <c r="D73" s="17" t="s">
        <v>254</v>
      </c>
      <c r="E73" s="16">
        <v>350000</v>
      </c>
      <c r="F73" s="37" t="s">
        <v>39</v>
      </c>
    </row>
    <row r="74" spans="2:6">
      <c r="B74" s="17" t="s">
        <v>40</v>
      </c>
      <c r="C74" s="17" t="s">
        <v>253</v>
      </c>
      <c r="D74" s="17" t="s">
        <v>255</v>
      </c>
      <c r="E74" s="16">
        <v>150000</v>
      </c>
      <c r="F74" s="37" t="s">
        <v>39</v>
      </c>
    </row>
    <row r="75" spans="2:6">
      <c r="B75" s="17" t="s">
        <v>40</v>
      </c>
      <c r="C75" s="17" t="s">
        <v>253</v>
      </c>
      <c r="D75" s="17" t="s">
        <v>256</v>
      </c>
      <c r="E75" s="16">
        <v>1264000</v>
      </c>
      <c r="F75" s="37" t="s">
        <v>39</v>
      </c>
    </row>
    <row r="76" spans="2:6">
      <c r="B76" s="17" t="s">
        <v>40</v>
      </c>
      <c r="C76" s="17" t="s">
        <v>174</v>
      </c>
      <c r="D76" s="17" t="s">
        <v>257</v>
      </c>
      <c r="E76" s="16">
        <v>2813000</v>
      </c>
      <c r="F76" s="37" t="s">
        <v>39</v>
      </c>
    </row>
    <row r="77" spans="2:6">
      <c r="B77" s="17" t="s">
        <v>40</v>
      </c>
      <c r="C77" s="17" t="s">
        <v>176</v>
      </c>
      <c r="D77" s="17" t="s">
        <v>258</v>
      </c>
      <c r="E77" s="16">
        <v>280000</v>
      </c>
      <c r="F77" s="37" t="s">
        <v>39</v>
      </c>
    </row>
    <row r="78" spans="2:6">
      <c r="B78" s="17" t="s">
        <v>40</v>
      </c>
      <c r="C78" s="17" t="s">
        <v>174</v>
      </c>
      <c r="D78" s="17" t="s">
        <v>259</v>
      </c>
      <c r="E78" s="16">
        <v>70000</v>
      </c>
      <c r="F78" s="37" t="s">
        <v>39</v>
      </c>
    </row>
    <row r="79" spans="2:6">
      <c r="B79" s="17" t="s">
        <v>40</v>
      </c>
      <c r="C79" s="17" t="s">
        <v>174</v>
      </c>
      <c r="D79" s="17" t="s">
        <v>260</v>
      </c>
      <c r="E79" s="16">
        <v>330000</v>
      </c>
      <c r="F79" s="37" t="s">
        <v>39</v>
      </c>
    </row>
    <row r="80" spans="2:6">
      <c r="B80" s="17" t="s">
        <v>40</v>
      </c>
      <c r="C80" s="17" t="s">
        <v>174</v>
      </c>
      <c r="D80" s="17" t="s">
        <v>261</v>
      </c>
      <c r="E80" s="16">
        <v>300000</v>
      </c>
      <c r="F80" s="37" t="s">
        <v>41</v>
      </c>
    </row>
    <row r="81" spans="2:6">
      <c r="B81" s="17" t="s">
        <v>40</v>
      </c>
      <c r="C81" s="17" t="s">
        <v>174</v>
      </c>
      <c r="D81" s="17" t="s">
        <v>262</v>
      </c>
      <c r="E81" s="16">
        <v>400000</v>
      </c>
      <c r="F81" s="37" t="s">
        <v>39</v>
      </c>
    </row>
    <row r="82" spans="2:6">
      <c r="B82" s="17" t="s">
        <v>40</v>
      </c>
      <c r="C82" s="17" t="s">
        <v>174</v>
      </c>
      <c r="D82" s="17" t="s">
        <v>263</v>
      </c>
      <c r="E82" s="16">
        <v>650000</v>
      </c>
      <c r="F82" s="37" t="s">
        <v>41</v>
      </c>
    </row>
    <row r="83" spans="2:6">
      <c r="B83" s="17" t="s">
        <v>40</v>
      </c>
      <c r="C83" s="17" t="s">
        <v>174</v>
      </c>
      <c r="D83" s="17" t="s">
        <v>264</v>
      </c>
      <c r="E83" s="16">
        <v>3235000</v>
      </c>
      <c r="F83" s="37" t="s">
        <v>41</v>
      </c>
    </row>
    <row r="84" spans="2:6">
      <c r="B84" s="17" t="s">
        <v>40</v>
      </c>
      <c r="C84" s="17" t="s">
        <v>174</v>
      </c>
      <c r="D84" s="17" t="s">
        <v>265</v>
      </c>
      <c r="E84" s="16">
        <v>200000</v>
      </c>
      <c r="F84" s="37" t="s">
        <v>39</v>
      </c>
    </row>
    <row r="85" spans="2:6">
      <c r="B85" s="17" t="s">
        <v>40</v>
      </c>
      <c r="C85" s="17" t="s">
        <v>174</v>
      </c>
      <c r="D85" s="17" t="s">
        <v>205</v>
      </c>
      <c r="E85" s="16">
        <v>288000</v>
      </c>
      <c r="F85" s="37" t="s">
        <v>39</v>
      </c>
    </row>
    <row r="86" spans="2:6">
      <c r="B86" s="17" t="s">
        <v>40</v>
      </c>
      <c r="C86" s="17" t="s">
        <v>174</v>
      </c>
      <c r="D86" s="17" t="s">
        <v>266</v>
      </c>
      <c r="E86" s="16">
        <v>8775</v>
      </c>
      <c r="F86" s="37" t="s">
        <v>39</v>
      </c>
    </row>
    <row r="87" spans="2:6">
      <c r="B87" s="17" t="s">
        <v>40</v>
      </c>
      <c r="C87" s="17" t="s">
        <v>174</v>
      </c>
      <c r="D87" s="17" t="s">
        <v>267</v>
      </c>
      <c r="E87" s="16">
        <v>49000</v>
      </c>
      <c r="F87" s="37" t="s">
        <v>39</v>
      </c>
    </row>
    <row r="88" spans="2:6">
      <c r="B88" s="17" t="s">
        <v>40</v>
      </c>
      <c r="C88" s="17" t="s">
        <v>268</v>
      </c>
      <c r="D88" s="17" t="s">
        <v>269</v>
      </c>
      <c r="E88" s="16">
        <v>30000</v>
      </c>
      <c r="F88" s="37" t="s">
        <v>39</v>
      </c>
    </row>
    <row r="89" spans="2:6">
      <c r="B89" s="17" t="s">
        <v>40</v>
      </c>
      <c r="C89" s="17" t="s">
        <v>268</v>
      </c>
      <c r="D89" s="17" t="s">
        <v>270</v>
      </c>
      <c r="E89" s="16">
        <v>40000</v>
      </c>
      <c r="F89" s="37" t="s">
        <v>39</v>
      </c>
    </row>
    <row r="90" spans="2:6">
      <c r="B90" s="17" t="s">
        <v>40</v>
      </c>
      <c r="C90" s="17" t="s">
        <v>268</v>
      </c>
      <c r="D90" s="17" t="s">
        <v>271</v>
      </c>
      <c r="E90" s="16">
        <v>30800</v>
      </c>
      <c r="F90" s="37" t="s">
        <v>39</v>
      </c>
    </row>
    <row r="91" spans="2:6">
      <c r="B91" s="17" t="s">
        <v>40</v>
      </c>
      <c r="C91" s="17" t="s">
        <v>268</v>
      </c>
      <c r="D91" s="17" t="s">
        <v>272</v>
      </c>
      <c r="E91" s="16">
        <v>262000</v>
      </c>
      <c r="F91" s="37" t="s">
        <v>39</v>
      </c>
    </row>
    <row r="92" spans="2:6">
      <c r="B92" s="17" t="s">
        <v>40</v>
      </c>
      <c r="C92" s="17" t="s">
        <v>176</v>
      </c>
      <c r="D92" s="17" t="s">
        <v>273</v>
      </c>
      <c r="E92" s="16">
        <v>30657145</v>
      </c>
      <c r="F92" s="37" t="s">
        <v>39</v>
      </c>
    </row>
    <row r="93" spans="2:6">
      <c r="B93" s="17" t="s">
        <v>40</v>
      </c>
      <c r="C93" s="17" t="s">
        <v>176</v>
      </c>
      <c r="D93" s="17" t="s">
        <v>274</v>
      </c>
      <c r="E93" s="16">
        <v>11705500</v>
      </c>
      <c r="F93" s="37" t="s">
        <v>41</v>
      </c>
    </row>
    <row r="94" spans="2:6">
      <c r="B94" s="17" t="s">
        <v>40</v>
      </c>
      <c r="C94" s="17" t="s">
        <v>176</v>
      </c>
      <c r="D94" s="17" t="s">
        <v>275</v>
      </c>
      <c r="E94" s="16">
        <v>63000</v>
      </c>
      <c r="F94" s="37" t="s">
        <v>41</v>
      </c>
    </row>
    <row r="95" spans="2:6">
      <c r="B95" s="17" t="s">
        <v>40</v>
      </c>
      <c r="C95" s="17" t="s">
        <v>176</v>
      </c>
      <c r="D95" s="17" t="s">
        <v>276</v>
      </c>
      <c r="E95" s="16">
        <v>2768700</v>
      </c>
      <c r="F95" s="37" t="s">
        <v>41</v>
      </c>
    </row>
    <row r="96" spans="2:6">
      <c r="B96" s="17" t="s">
        <v>40</v>
      </c>
      <c r="C96" s="17" t="s">
        <v>178</v>
      </c>
      <c r="D96" s="17" t="s">
        <v>277</v>
      </c>
      <c r="E96" s="16">
        <v>686000</v>
      </c>
      <c r="F96" s="37" t="s">
        <v>39</v>
      </c>
    </row>
    <row r="97" spans="2:6">
      <c r="B97" s="17" t="s">
        <v>40</v>
      </c>
      <c r="C97" s="17" t="s">
        <v>178</v>
      </c>
      <c r="D97" s="17" t="s">
        <v>278</v>
      </c>
      <c r="E97" s="16">
        <v>4000000</v>
      </c>
      <c r="F97" s="37" t="s">
        <v>41</v>
      </c>
    </row>
    <row r="98" spans="2:6">
      <c r="B98" s="17" t="s">
        <v>40</v>
      </c>
      <c r="C98" s="17" t="s">
        <v>178</v>
      </c>
      <c r="D98" s="17" t="s">
        <v>279</v>
      </c>
      <c r="E98" s="16">
        <v>100000</v>
      </c>
      <c r="F98" s="37" t="s">
        <v>39</v>
      </c>
    </row>
    <row r="99" spans="2:6">
      <c r="B99" s="17" t="s">
        <v>40</v>
      </c>
      <c r="C99" s="17" t="s">
        <v>178</v>
      </c>
      <c r="D99" s="17" t="s">
        <v>280</v>
      </c>
      <c r="E99" s="16">
        <v>28000</v>
      </c>
      <c r="F99" s="37" t="s">
        <v>39</v>
      </c>
    </row>
    <row r="100" spans="2:6">
      <c r="B100" s="17" t="s">
        <v>40</v>
      </c>
      <c r="C100" s="17" t="s">
        <v>178</v>
      </c>
      <c r="D100" s="17" t="s">
        <v>281</v>
      </c>
      <c r="E100" s="16">
        <v>20000</v>
      </c>
      <c r="F100" s="37" t="s">
        <v>39</v>
      </c>
    </row>
    <row r="101" spans="2:6">
      <c r="B101" s="17" t="s">
        <v>40</v>
      </c>
      <c r="C101" s="17" t="s">
        <v>178</v>
      </c>
      <c r="D101" s="17" t="s">
        <v>282</v>
      </c>
      <c r="E101" s="16">
        <v>5460000</v>
      </c>
      <c r="F101" s="37" t="s">
        <v>41</v>
      </c>
    </row>
    <row r="102" spans="2:6">
      <c r="B102" s="17" t="s">
        <v>40</v>
      </c>
      <c r="C102" s="17" t="s">
        <v>178</v>
      </c>
      <c r="D102" s="17" t="s">
        <v>283</v>
      </c>
      <c r="E102" s="16">
        <v>1788881</v>
      </c>
      <c r="F102" s="37" t="s">
        <v>41</v>
      </c>
    </row>
    <row r="103" spans="2:6">
      <c r="B103" s="17" t="s">
        <v>40</v>
      </c>
      <c r="C103" s="17" t="s">
        <v>190</v>
      </c>
      <c r="D103" s="17" t="s">
        <v>284</v>
      </c>
      <c r="E103" s="16">
        <v>600000</v>
      </c>
      <c r="F103" s="37" t="s">
        <v>39</v>
      </c>
    </row>
    <row r="104" spans="2:6">
      <c r="B104" s="17" t="s">
        <v>40</v>
      </c>
      <c r="C104" s="17" t="s">
        <v>190</v>
      </c>
      <c r="D104" s="17" t="s">
        <v>285</v>
      </c>
      <c r="E104" s="16">
        <v>60000</v>
      </c>
      <c r="F104" s="37" t="s">
        <v>39</v>
      </c>
    </row>
    <row r="105" spans="2:6">
      <c r="B105" s="17" t="s">
        <v>40</v>
      </c>
      <c r="C105" s="17" t="s">
        <v>190</v>
      </c>
      <c r="D105" s="17" t="s">
        <v>286</v>
      </c>
      <c r="E105" s="16">
        <v>594505</v>
      </c>
      <c r="F105" s="37" t="s">
        <v>41</v>
      </c>
    </row>
    <row r="106" spans="2:6">
      <c r="B106" s="17" t="s">
        <v>40</v>
      </c>
      <c r="C106" s="17" t="s">
        <v>190</v>
      </c>
      <c r="D106" s="17" t="s">
        <v>287</v>
      </c>
      <c r="E106" s="16">
        <v>43454</v>
      </c>
      <c r="F106" s="37" t="s">
        <v>41</v>
      </c>
    </row>
    <row r="107" spans="2:6">
      <c r="B107" s="17" t="s">
        <v>40</v>
      </c>
      <c r="C107" s="17" t="s">
        <v>192</v>
      </c>
      <c r="D107" s="17" t="s">
        <v>288</v>
      </c>
      <c r="E107" s="16">
        <v>219000</v>
      </c>
      <c r="F107" s="37" t="s">
        <v>39</v>
      </c>
    </row>
    <row r="108" spans="2:6">
      <c r="B108" s="17" t="s">
        <v>40</v>
      </c>
      <c r="C108" s="17" t="s">
        <v>192</v>
      </c>
      <c r="D108" s="17" t="s">
        <v>289</v>
      </c>
      <c r="E108" s="16">
        <v>161000</v>
      </c>
      <c r="F108" s="37" t="s">
        <v>41</v>
      </c>
    </row>
    <row r="109" spans="2:6">
      <c r="B109" s="17" t="s">
        <v>40</v>
      </c>
      <c r="C109" s="17" t="s">
        <v>166</v>
      </c>
      <c r="D109" s="17" t="s">
        <v>290</v>
      </c>
      <c r="E109" s="16">
        <v>15000</v>
      </c>
      <c r="F109" s="37" t="s">
        <v>39</v>
      </c>
    </row>
    <row r="110" spans="2:6">
      <c r="B110" s="17" t="s">
        <v>40</v>
      </c>
      <c r="C110" s="17" t="s">
        <v>166</v>
      </c>
      <c r="D110" s="17" t="s">
        <v>291</v>
      </c>
      <c r="E110" s="16">
        <v>20000</v>
      </c>
      <c r="F110" s="37" t="s">
        <v>39</v>
      </c>
    </row>
    <row r="111" spans="2:6">
      <c r="B111" s="17" t="s">
        <v>40</v>
      </c>
      <c r="C111" s="17" t="s">
        <v>166</v>
      </c>
      <c r="D111" s="17" t="s">
        <v>292</v>
      </c>
      <c r="E111" s="16">
        <v>1755000</v>
      </c>
      <c r="F111" s="37" t="s">
        <v>41</v>
      </c>
    </row>
    <row r="112" spans="2:6">
      <c r="B112" s="17" t="s">
        <v>40</v>
      </c>
      <c r="C112" s="17" t="s">
        <v>166</v>
      </c>
      <c r="D112" s="17" t="s">
        <v>293</v>
      </c>
      <c r="E112" s="16">
        <v>180000</v>
      </c>
      <c r="F112" s="37" t="s">
        <v>41</v>
      </c>
    </row>
    <row r="113" spans="2:6">
      <c r="B113" s="17" t="s">
        <v>40</v>
      </c>
      <c r="C113" s="17" t="s">
        <v>168</v>
      </c>
      <c r="D113" s="17" t="s">
        <v>294</v>
      </c>
      <c r="E113" s="16">
        <v>70000</v>
      </c>
      <c r="F113" s="37" t="s">
        <v>39</v>
      </c>
    </row>
    <row r="114" spans="2:6">
      <c r="B114" s="17" t="s">
        <v>40</v>
      </c>
      <c r="C114" s="17" t="s">
        <v>170</v>
      </c>
      <c r="D114" s="17" t="s">
        <v>295</v>
      </c>
      <c r="E114" s="16">
        <v>288000</v>
      </c>
      <c r="F114" s="37" t="s">
        <v>41</v>
      </c>
    </row>
    <row r="115" spans="2:6">
      <c r="B115" s="17" t="s">
        <v>40</v>
      </c>
      <c r="C115" s="17" t="s">
        <v>170</v>
      </c>
      <c r="D115" s="17" t="s">
        <v>296</v>
      </c>
      <c r="E115" s="16">
        <v>280000</v>
      </c>
      <c r="F115" s="37" t="s">
        <v>39</v>
      </c>
    </row>
    <row r="116" spans="2:6">
      <c r="B116" s="17" t="s">
        <v>40</v>
      </c>
      <c r="C116" s="17" t="s">
        <v>297</v>
      </c>
      <c r="D116" s="17" t="s">
        <v>298</v>
      </c>
      <c r="E116" s="16">
        <v>300000</v>
      </c>
      <c r="F116" s="37" t="s">
        <v>39</v>
      </c>
    </row>
    <row r="117" spans="2:6">
      <c r="B117" s="17" t="s">
        <v>40</v>
      </c>
      <c r="C117" s="17" t="s">
        <v>297</v>
      </c>
      <c r="D117" s="17" t="s">
        <v>299</v>
      </c>
      <c r="E117" s="16">
        <v>50000</v>
      </c>
      <c r="F117" s="37" t="s">
        <v>39</v>
      </c>
    </row>
    <row r="118" spans="2:6">
      <c r="B118" s="17" t="s">
        <v>40</v>
      </c>
      <c r="C118" s="17" t="s">
        <v>300</v>
      </c>
      <c r="D118" s="17" t="s">
        <v>301</v>
      </c>
      <c r="E118" s="16">
        <v>5600000</v>
      </c>
      <c r="F118" s="37" t="s">
        <v>39</v>
      </c>
    </row>
    <row r="119" spans="2:6">
      <c r="B119" s="17" t="s">
        <v>40</v>
      </c>
      <c r="C119" s="17" t="s">
        <v>300</v>
      </c>
      <c r="D119" s="17" t="s">
        <v>302</v>
      </c>
      <c r="E119" s="16">
        <v>600000</v>
      </c>
      <c r="F119" s="37" t="s">
        <v>39</v>
      </c>
    </row>
    <row r="120" spans="2:6">
      <c r="B120" s="17" t="s">
        <v>40</v>
      </c>
      <c r="C120" s="17" t="s">
        <v>300</v>
      </c>
      <c r="D120" s="17" t="s">
        <v>303</v>
      </c>
      <c r="E120" s="16">
        <v>258000</v>
      </c>
      <c r="F120" s="37" t="s">
        <v>39</v>
      </c>
    </row>
    <row r="121" spans="2:6">
      <c r="B121" s="17" t="s">
        <v>40</v>
      </c>
      <c r="C121" s="17" t="s">
        <v>304</v>
      </c>
      <c r="D121" s="17" t="s">
        <v>305</v>
      </c>
      <c r="E121" s="16">
        <v>1600000</v>
      </c>
      <c r="F121" s="37" t="s">
        <v>39</v>
      </c>
    </row>
    <row r="122" spans="2:6">
      <c r="B122" s="17" t="s">
        <v>40</v>
      </c>
      <c r="C122" s="17" t="s">
        <v>304</v>
      </c>
      <c r="D122" s="17" t="s">
        <v>306</v>
      </c>
      <c r="E122" s="16">
        <v>200000</v>
      </c>
      <c r="F122" s="37" t="s">
        <v>39</v>
      </c>
    </row>
    <row r="123" spans="2:6">
      <c r="B123" s="17" t="s">
        <v>40</v>
      </c>
      <c r="C123" s="17" t="s">
        <v>304</v>
      </c>
      <c r="D123" s="17" t="s">
        <v>307</v>
      </c>
      <c r="E123" s="16">
        <v>100000</v>
      </c>
      <c r="F123" s="37" t="s">
        <v>39</v>
      </c>
    </row>
    <row r="124" spans="2:6">
      <c r="B124" s="17" t="s">
        <v>40</v>
      </c>
      <c r="C124" s="17" t="s">
        <v>308</v>
      </c>
      <c r="D124" s="17" t="s">
        <v>309</v>
      </c>
      <c r="E124" s="16">
        <v>1000000</v>
      </c>
      <c r="F124" s="37" t="s">
        <v>39</v>
      </c>
    </row>
    <row r="125" spans="2:6">
      <c r="B125" s="17" t="s">
        <v>40</v>
      </c>
      <c r="C125" s="17" t="s">
        <v>308</v>
      </c>
      <c r="D125" s="17" t="s">
        <v>310</v>
      </c>
      <c r="E125" s="16">
        <v>3942500</v>
      </c>
      <c r="F125" s="37" t="s">
        <v>39</v>
      </c>
    </row>
    <row r="126" spans="2:6">
      <c r="B126" s="17" t="s">
        <v>40</v>
      </c>
      <c r="C126" s="17" t="s">
        <v>311</v>
      </c>
      <c r="D126" s="17" t="s">
        <v>312</v>
      </c>
      <c r="E126" s="16">
        <v>100000</v>
      </c>
      <c r="F126" s="37" t="s">
        <v>39</v>
      </c>
    </row>
    <row r="127" spans="2:6">
      <c r="B127" s="17" t="s">
        <v>40</v>
      </c>
      <c r="C127" s="17" t="s">
        <v>311</v>
      </c>
      <c r="D127" s="17" t="s">
        <v>313</v>
      </c>
      <c r="E127" s="16">
        <v>1200000</v>
      </c>
      <c r="F127" s="37" t="s">
        <v>39</v>
      </c>
    </row>
    <row r="128" spans="2:6">
      <c r="B128" s="17" t="s">
        <v>40</v>
      </c>
      <c r="C128" s="17" t="s">
        <v>311</v>
      </c>
      <c r="D128" s="17" t="s">
        <v>314</v>
      </c>
      <c r="E128" s="16">
        <v>434000</v>
      </c>
      <c r="F128" s="37" t="s">
        <v>39</v>
      </c>
    </row>
    <row r="129" spans="2:6">
      <c r="B129" s="17" t="s">
        <v>40</v>
      </c>
      <c r="C129" s="17" t="s">
        <v>315</v>
      </c>
      <c r="D129" s="17" t="s">
        <v>316</v>
      </c>
      <c r="E129" s="16">
        <v>3900000</v>
      </c>
      <c r="F129" s="37" t="s">
        <v>41</v>
      </c>
    </row>
    <row r="130" spans="2:6">
      <c r="B130" s="17" t="s">
        <v>40</v>
      </c>
      <c r="C130" s="17" t="s">
        <v>315</v>
      </c>
      <c r="D130" s="17" t="s">
        <v>317</v>
      </c>
      <c r="E130" s="16">
        <v>314000</v>
      </c>
      <c r="F130" s="37" t="s">
        <v>41</v>
      </c>
    </row>
    <row r="131" spans="2:6">
      <c r="B131" s="17" t="s">
        <v>40</v>
      </c>
      <c r="C131" s="17" t="s">
        <v>315</v>
      </c>
      <c r="D131" s="17" t="s">
        <v>318</v>
      </c>
      <c r="E131" s="16">
        <v>1044268</v>
      </c>
      <c r="F131" s="37" t="s">
        <v>41</v>
      </c>
    </row>
    <row r="132" spans="2:6">
      <c r="B132" s="17" t="s">
        <v>40</v>
      </c>
      <c r="C132" s="17" t="s">
        <v>315</v>
      </c>
      <c r="D132" s="17" t="s">
        <v>319</v>
      </c>
      <c r="E132" s="16">
        <v>150000</v>
      </c>
      <c r="F132" s="37" t="s">
        <v>39</v>
      </c>
    </row>
    <row r="133" spans="2:6">
      <c r="B133" s="17" t="s">
        <v>40</v>
      </c>
      <c r="C133" s="17" t="s">
        <v>320</v>
      </c>
      <c r="D133" s="17" t="s">
        <v>321</v>
      </c>
      <c r="E133" s="16">
        <v>160000</v>
      </c>
      <c r="F133" s="37" t="s">
        <v>41</v>
      </c>
    </row>
    <row r="134" spans="2:6">
      <c r="B134" s="17" t="s">
        <v>40</v>
      </c>
      <c r="C134" s="17" t="s">
        <v>320</v>
      </c>
      <c r="D134" s="17" t="s">
        <v>322</v>
      </c>
      <c r="E134" s="16">
        <v>9000</v>
      </c>
      <c r="F134" s="37" t="s">
        <v>41</v>
      </c>
    </row>
    <row r="135" spans="2:6">
      <c r="B135" s="17" t="s">
        <v>40</v>
      </c>
      <c r="C135" s="17" t="s">
        <v>320</v>
      </c>
      <c r="D135" s="17" t="s">
        <v>323</v>
      </c>
      <c r="E135" s="16">
        <v>89000</v>
      </c>
      <c r="F135" s="37" t="s">
        <v>41</v>
      </c>
    </row>
    <row r="136" spans="2:6">
      <c r="B136" s="17" t="s">
        <v>40</v>
      </c>
      <c r="C136" s="17" t="s">
        <v>324</v>
      </c>
      <c r="D136" s="17" t="s">
        <v>325</v>
      </c>
      <c r="E136" s="16">
        <v>120000</v>
      </c>
      <c r="F136" s="37" t="s">
        <v>41</v>
      </c>
    </row>
    <row r="137" spans="2:6">
      <c r="B137" s="17" t="s">
        <v>40</v>
      </c>
      <c r="C137" s="17" t="s">
        <v>324</v>
      </c>
      <c r="D137" s="17" t="s">
        <v>326</v>
      </c>
      <c r="E137" s="16">
        <v>100000</v>
      </c>
      <c r="F137" s="37" t="s">
        <v>41</v>
      </c>
    </row>
    <row r="138" spans="2:6">
      <c r="B138" s="17" t="s">
        <v>40</v>
      </c>
      <c r="C138" s="17" t="s">
        <v>324</v>
      </c>
      <c r="D138" s="17" t="s">
        <v>327</v>
      </c>
      <c r="E138" s="16">
        <v>5000</v>
      </c>
      <c r="F138" s="37" t="s">
        <v>41</v>
      </c>
    </row>
    <row r="139" spans="2:6">
      <c r="B139" s="17" t="s">
        <v>40</v>
      </c>
      <c r="C139" s="17" t="s">
        <v>324</v>
      </c>
      <c r="D139" s="17" t="s">
        <v>328</v>
      </c>
      <c r="E139" s="16">
        <v>9000</v>
      </c>
      <c r="F139" s="37" t="s">
        <v>41</v>
      </c>
    </row>
    <row r="140" spans="2:6">
      <c r="B140" s="17" t="s">
        <v>40</v>
      </c>
      <c r="C140" s="17" t="s">
        <v>329</v>
      </c>
      <c r="D140" s="17" t="s">
        <v>330</v>
      </c>
      <c r="E140" s="16">
        <v>9000</v>
      </c>
      <c r="F140" s="37" t="s">
        <v>39</v>
      </c>
    </row>
    <row r="141" spans="2:6">
      <c r="B141" s="17" t="s">
        <v>40</v>
      </c>
      <c r="C141" s="17" t="s">
        <v>329</v>
      </c>
      <c r="D141" s="17" t="s">
        <v>331</v>
      </c>
      <c r="E141" s="16">
        <v>202500</v>
      </c>
      <c r="F141" s="37" t="s">
        <v>39</v>
      </c>
    </row>
    <row r="142" spans="2:6">
      <c r="B142" s="17" t="s">
        <v>40</v>
      </c>
      <c r="C142" s="17" t="s">
        <v>329</v>
      </c>
      <c r="D142" s="17" t="s">
        <v>332</v>
      </c>
      <c r="E142" s="16">
        <v>900000</v>
      </c>
      <c r="F142" s="37" t="s">
        <v>39</v>
      </c>
    </row>
    <row r="143" spans="2:6">
      <c r="B143" s="17" t="s">
        <v>40</v>
      </c>
      <c r="C143" s="17" t="s">
        <v>329</v>
      </c>
      <c r="D143" s="17" t="s">
        <v>333</v>
      </c>
      <c r="E143" s="16">
        <v>580000</v>
      </c>
      <c r="F143" s="37" t="s">
        <v>39</v>
      </c>
    </row>
    <row r="144" spans="2:6">
      <c r="B144" s="17" t="s">
        <v>40</v>
      </c>
      <c r="C144" s="17" t="s">
        <v>329</v>
      </c>
      <c r="D144" s="17" t="s">
        <v>334</v>
      </c>
      <c r="E144" s="16">
        <v>9000</v>
      </c>
      <c r="F144" s="37" t="s">
        <v>39</v>
      </c>
    </row>
    <row r="145" spans="2:6">
      <c r="B145" s="17" t="s">
        <v>40</v>
      </c>
      <c r="C145" s="17" t="s">
        <v>335</v>
      </c>
      <c r="D145" s="17" t="s">
        <v>336</v>
      </c>
      <c r="E145" s="16">
        <v>25500</v>
      </c>
      <c r="F145" s="37" t="s">
        <v>39</v>
      </c>
    </row>
    <row r="146" spans="2:6">
      <c r="B146" s="17" t="s">
        <v>40</v>
      </c>
      <c r="C146" s="17" t="s">
        <v>337</v>
      </c>
      <c r="D146" s="17" t="s">
        <v>338</v>
      </c>
      <c r="E146" s="16">
        <v>372305</v>
      </c>
      <c r="F146" s="37" t="s">
        <v>39</v>
      </c>
    </row>
    <row r="147" spans="2:6">
      <c r="B147" s="17" t="s">
        <v>40</v>
      </c>
      <c r="C147" s="17" t="s">
        <v>337</v>
      </c>
      <c r="D147" s="17" t="s">
        <v>339</v>
      </c>
      <c r="E147" s="16">
        <v>800000</v>
      </c>
      <c r="F147" s="37" t="s">
        <v>41</v>
      </c>
    </row>
    <row r="148" spans="2:6">
      <c r="B148" s="17" t="s">
        <v>40</v>
      </c>
      <c r="C148" s="17" t="s">
        <v>337</v>
      </c>
      <c r="D148" s="17" t="s">
        <v>340</v>
      </c>
      <c r="E148" s="16">
        <v>97000</v>
      </c>
      <c r="F148" s="37" t="s">
        <v>39</v>
      </c>
    </row>
    <row r="149" spans="2:6">
      <c r="B149" s="17" t="s">
        <v>40</v>
      </c>
      <c r="C149" s="17" t="s">
        <v>200</v>
      </c>
      <c r="D149" s="17" t="s">
        <v>341</v>
      </c>
      <c r="E149" s="16">
        <v>12100</v>
      </c>
      <c r="F149" s="37" t="s">
        <v>41</v>
      </c>
    </row>
    <row r="150" spans="2:6">
      <c r="B150" s="17" t="s">
        <v>40</v>
      </c>
      <c r="C150" s="17" t="s">
        <v>200</v>
      </c>
      <c r="D150" s="17" t="s">
        <v>342</v>
      </c>
      <c r="E150" s="16">
        <v>382800</v>
      </c>
      <c r="F150" s="37" t="s">
        <v>41</v>
      </c>
    </row>
    <row r="151" spans="2:6">
      <c r="B151" s="17" t="s">
        <v>40</v>
      </c>
      <c r="C151" s="17" t="s">
        <v>343</v>
      </c>
      <c r="D151" s="17" t="s">
        <v>344</v>
      </c>
      <c r="E151" s="16">
        <v>307558</v>
      </c>
      <c r="F151" s="37" t="s">
        <v>41</v>
      </c>
    </row>
    <row r="152" spans="2:6">
      <c r="B152" s="17" t="s">
        <v>40</v>
      </c>
      <c r="C152" s="17" t="s">
        <v>345</v>
      </c>
      <c r="D152" s="17" t="s">
        <v>346</v>
      </c>
      <c r="E152" s="16">
        <v>109800</v>
      </c>
      <c r="F152" s="37" t="s">
        <v>41</v>
      </c>
    </row>
    <row r="153" spans="2:6">
      <c r="B153" s="17" t="s">
        <v>40</v>
      </c>
      <c r="C153" s="17" t="s">
        <v>347</v>
      </c>
      <c r="D153" s="17" t="s">
        <v>348</v>
      </c>
      <c r="E153" s="16">
        <v>300000</v>
      </c>
      <c r="F153" s="37" t="s">
        <v>39</v>
      </c>
    </row>
    <row r="154" spans="2:6">
      <c r="B154" s="17" t="s">
        <v>40</v>
      </c>
      <c r="C154" s="17" t="s">
        <v>347</v>
      </c>
      <c r="D154" s="17" t="s">
        <v>349</v>
      </c>
      <c r="E154" s="16">
        <v>30000</v>
      </c>
      <c r="F154" s="37" t="s">
        <v>39</v>
      </c>
    </row>
    <row r="155" spans="2:6">
      <c r="B155" s="17" t="s">
        <v>40</v>
      </c>
      <c r="C155" s="17" t="s">
        <v>200</v>
      </c>
      <c r="D155" s="17" t="s">
        <v>350</v>
      </c>
      <c r="E155" s="16">
        <v>42000</v>
      </c>
      <c r="F155" s="37" t="s">
        <v>41</v>
      </c>
    </row>
    <row r="156" spans="2:6">
      <c r="B156" s="17" t="s">
        <v>40</v>
      </c>
      <c r="C156" s="17" t="s">
        <v>347</v>
      </c>
      <c r="D156" s="17" t="s">
        <v>351</v>
      </c>
      <c r="E156" s="16">
        <v>2729334</v>
      </c>
      <c r="F156" s="37" t="s">
        <v>39</v>
      </c>
    </row>
    <row r="157" spans="2:6">
      <c r="B157" s="17" t="s">
        <v>40</v>
      </c>
      <c r="C157" s="17" t="s">
        <v>345</v>
      </c>
      <c r="D157" s="17" t="s">
        <v>352</v>
      </c>
      <c r="E157" s="16">
        <v>1446000</v>
      </c>
      <c r="F157" s="37" t="s">
        <v>41</v>
      </c>
    </row>
    <row r="158" spans="2:6">
      <c r="B158" s="17" t="s">
        <v>40</v>
      </c>
      <c r="C158" s="17" t="s">
        <v>347</v>
      </c>
      <c r="D158" s="17" t="s">
        <v>353</v>
      </c>
      <c r="E158" s="16">
        <v>5240000</v>
      </c>
      <c r="F158" s="37" t="s">
        <v>41</v>
      </c>
    </row>
    <row r="159" spans="2:6">
      <c r="B159" s="17" t="s">
        <v>40</v>
      </c>
      <c r="C159" s="17" t="s">
        <v>347</v>
      </c>
      <c r="D159" s="17" t="s">
        <v>354</v>
      </c>
      <c r="E159" s="16">
        <v>236000</v>
      </c>
      <c r="F159" s="37" t="s">
        <v>41</v>
      </c>
    </row>
    <row r="160" spans="2:6">
      <c r="B160" s="17" t="s">
        <v>40</v>
      </c>
      <c r="C160" s="17" t="s">
        <v>347</v>
      </c>
      <c r="D160" s="17" t="s">
        <v>355</v>
      </c>
      <c r="E160" s="16">
        <v>57120</v>
      </c>
      <c r="F160" s="37" t="s">
        <v>41</v>
      </c>
    </row>
    <row r="161" spans="2:6">
      <c r="B161" s="17" t="s">
        <v>40</v>
      </c>
      <c r="C161" s="17" t="s">
        <v>347</v>
      </c>
      <c r="D161" s="17" t="s">
        <v>356</v>
      </c>
      <c r="E161" s="16">
        <v>68000</v>
      </c>
      <c r="F161" s="37" t="s">
        <v>41</v>
      </c>
    </row>
    <row r="162" spans="2:6">
      <c r="B162" s="17" t="s">
        <v>40</v>
      </c>
      <c r="C162" s="17" t="s">
        <v>345</v>
      </c>
      <c r="D162" s="17" t="s">
        <v>357</v>
      </c>
      <c r="E162" s="16">
        <v>25000</v>
      </c>
      <c r="F162" s="37" t="s">
        <v>41</v>
      </c>
    </row>
    <row r="163" spans="2:6">
      <c r="B163" s="17" t="s">
        <v>40</v>
      </c>
      <c r="C163" s="17" t="s">
        <v>372</v>
      </c>
      <c r="D163" s="17" t="s">
        <v>359</v>
      </c>
      <c r="E163" s="16">
        <v>150000</v>
      </c>
      <c r="F163" s="37" t="s">
        <v>39</v>
      </c>
    </row>
    <row r="164" spans="2:6">
      <c r="B164" s="17" t="s">
        <v>40</v>
      </c>
      <c r="C164" s="17" t="s">
        <v>358</v>
      </c>
      <c r="D164" s="17" t="s">
        <v>360</v>
      </c>
      <c r="E164" s="16">
        <v>6000</v>
      </c>
      <c r="F164" s="37" t="s">
        <v>39</v>
      </c>
    </row>
    <row r="165" spans="2:6">
      <c r="B165" s="17" t="s">
        <v>40</v>
      </c>
      <c r="C165" s="17" t="s">
        <v>358</v>
      </c>
      <c r="D165" s="17" t="s">
        <v>361</v>
      </c>
      <c r="E165" s="16">
        <v>50000</v>
      </c>
      <c r="F165" s="37" t="s">
        <v>39</v>
      </c>
    </row>
    <row r="166" spans="2:6">
      <c r="B166" s="17" t="s">
        <v>40</v>
      </c>
      <c r="C166" s="17" t="s">
        <v>358</v>
      </c>
      <c r="D166" s="17" t="s">
        <v>362</v>
      </c>
      <c r="E166" s="16">
        <v>450000</v>
      </c>
      <c r="F166" s="37" t="s">
        <v>41</v>
      </c>
    </row>
    <row r="167" spans="2:6">
      <c r="B167" s="17" t="s">
        <v>40</v>
      </c>
      <c r="C167" s="17" t="s">
        <v>358</v>
      </c>
      <c r="D167" s="17" t="s">
        <v>363</v>
      </c>
      <c r="E167" s="16">
        <v>320000</v>
      </c>
      <c r="F167" s="37" t="s">
        <v>39</v>
      </c>
    </row>
    <row r="168" spans="2:6">
      <c r="B168" s="17" t="s">
        <v>40</v>
      </c>
      <c r="C168" s="17" t="s">
        <v>358</v>
      </c>
      <c r="D168" s="17" t="s">
        <v>364</v>
      </c>
      <c r="E168" s="16">
        <v>100000</v>
      </c>
      <c r="F168" s="37" t="s">
        <v>39</v>
      </c>
    </row>
    <row r="169" spans="2:6">
      <c r="B169" s="17" t="s">
        <v>40</v>
      </c>
      <c r="C169" s="17" t="s">
        <v>358</v>
      </c>
      <c r="D169" s="17" t="s">
        <v>365</v>
      </c>
      <c r="E169" s="16">
        <v>75000</v>
      </c>
      <c r="F169" s="37" t="s">
        <v>39</v>
      </c>
    </row>
    <row r="170" spans="2:6">
      <c r="B170" s="17" t="s">
        <v>40</v>
      </c>
      <c r="C170" s="17" t="s">
        <v>358</v>
      </c>
      <c r="D170" s="17" t="s">
        <v>366</v>
      </c>
      <c r="E170" s="16">
        <v>200000</v>
      </c>
      <c r="F170" s="37" t="s">
        <v>39</v>
      </c>
    </row>
    <row r="171" spans="2:6">
      <c r="B171" s="17" t="s">
        <v>40</v>
      </c>
      <c r="C171" s="17" t="s">
        <v>358</v>
      </c>
      <c r="D171" s="17" t="s">
        <v>367</v>
      </c>
      <c r="E171" s="16">
        <v>30000</v>
      </c>
      <c r="F171" s="37" t="s">
        <v>39</v>
      </c>
    </row>
    <row r="172" spans="2:6">
      <c r="B172" s="17" t="s">
        <v>40</v>
      </c>
      <c r="C172" s="17" t="s">
        <v>358</v>
      </c>
      <c r="D172" s="17" t="s">
        <v>368</v>
      </c>
      <c r="E172" s="16">
        <v>250000</v>
      </c>
      <c r="F172" s="37" t="s">
        <v>39</v>
      </c>
    </row>
    <row r="173" spans="2:6">
      <c r="B173" s="38" t="s">
        <v>40</v>
      </c>
      <c r="C173" s="38" t="s">
        <v>358</v>
      </c>
      <c r="D173" s="38" t="s">
        <v>369</v>
      </c>
      <c r="E173" s="39">
        <v>100000</v>
      </c>
      <c r="F173" s="40" t="s">
        <v>39</v>
      </c>
    </row>
    <row r="176" spans="2:6">
      <c r="B176" s="54"/>
      <c r="C176" s="54"/>
    </row>
  </sheetData>
  <mergeCells count="3">
    <mergeCell ref="B176:C176"/>
    <mergeCell ref="B2:F2"/>
    <mergeCell ref="B5:D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  <vt:lpstr>'(별첨4) 주민참여예산 사업별 현황 및 주민의견서'!Print_Titles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2024-02-15T07:17:10Z</cp:lastPrinted>
  <dcterms:created xsi:type="dcterms:W3CDTF">2024-01-26T04:44:09Z</dcterms:created>
  <dcterms:modified xsi:type="dcterms:W3CDTF">2024-02-15T07:17:14Z</dcterms:modified>
</cp:coreProperties>
</file>